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Templates for ongoing projects\Interim and final report\ENG-RUS\3.6.2019\"/>
    </mc:Choice>
  </mc:AlternateContent>
  <bookViews>
    <workbookView xWindow="0" yWindow="0" windowWidth="26415" windowHeight="11055" tabRatio="769"/>
  </bookViews>
  <sheets>
    <sheet name="Instructions EN" sheetId="25" r:id="rId1"/>
    <sheet name="Instructions RU" sheetId="6" r:id="rId2"/>
    <sheet name="1st Interim report" sheetId="1" r:id="rId3"/>
    <sheet name="2nd Interim report" sheetId="21" r:id="rId4"/>
    <sheet name="3rd Interim report" sheetId="22" r:id="rId5"/>
    <sheet name="4th Interim report" sheetId="23" r:id="rId6"/>
    <sheet name="Xth Interim report" sheetId="24" r:id="rId7"/>
  </sheets>
  <definedNames>
    <definedName name="_xlnm.Print_Area" localSheetId="2">'1st Interim report'!$A$1:$P$63</definedName>
    <definedName name="_xlnm.Print_Area" localSheetId="3">'2nd Interim report'!$A$1:$P$63</definedName>
    <definedName name="_xlnm.Print_Area" localSheetId="4">'3rd Interim report'!$A$1:$P$63</definedName>
    <definedName name="_xlnm.Print_Area" localSheetId="5">'4th Interim report'!$A$1:$P$63</definedName>
    <definedName name="_xlnm.Print_Area" localSheetId="0">'Instructions EN'!$A$1:$L$29</definedName>
    <definedName name="_xlnm.Print_Area" localSheetId="1">'Instructions RU'!$A$1:$L$30</definedName>
    <definedName name="_xlnm.Print_Area" localSheetId="6">'Xth Interim report'!$A$1:$P$63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4" l="1"/>
  <c r="J33" i="24"/>
  <c r="M33" i="24"/>
  <c r="N33" i="24"/>
  <c r="G23" i="24"/>
  <c r="J23" i="24"/>
  <c r="M23" i="24"/>
  <c r="N23" i="24"/>
  <c r="G24" i="24"/>
  <c r="J24" i="24"/>
  <c r="M24" i="24"/>
  <c r="N24" i="24"/>
  <c r="G25" i="24"/>
  <c r="J25" i="24"/>
  <c r="M25" i="24"/>
  <c r="N25" i="24"/>
  <c r="G26" i="24"/>
  <c r="J26" i="24"/>
  <c r="M26" i="24"/>
  <c r="N26" i="24"/>
  <c r="G27" i="24"/>
  <c r="J27" i="24"/>
  <c r="M27" i="24"/>
  <c r="N27" i="24"/>
  <c r="G28" i="24"/>
  <c r="J28" i="24"/>
  <c r="M28" i="24"/>
  <c r="N28" i="24"/>
  <c r="G29" i="24"/>
  <c r="J29" i="24"/>
  <c r="M29" i="24"/>
  <c r="N29" i="24"/>
  <c r="G30" i="24"/>
  <c r="J30" i="24"/>
  <c r="M30" i="24"/>
  <c r="N30" i="24"/>
  <c r="G31" i="24"/>
  <c r="J31" i="24"/>
  <c r="M31" i="24"/>
  <c r="N31" i="24"/>
  <c r="N32" i="24"/>
  <c r="C33" i="24"/>
  <c r="C52" i="24"/>
  <c r="G33" i="23"/>
  <c r="J33" i="23"/>
  <c r="M33" i="23"/>
  <c r="N33" i="23"/>
  <c r="G23" i="23"/>
  <c r="J23" i="23"/>
  <c r="M23" i="23"/>
  <c r="N23" i="23"/>
  <c r="G24" i="23"/>
  <c r="J24" i="23"/>
  <c r="M24" i="23"/>
  <c r="N24" i="23"/>
  <c r="G25" i="23"/>
  <c r="J25" i="23"/>
  <c r="M25" i="23"/>
  <c r="N25" i="23"/>
  <c r="G26" i="23"/>
  <c r="J26" i="23"/>
  <c r="M26" i="23"/>
  <c r="N26" i="23"/>
  <c r="G27" i="23"/>
  <c r="J27" i="23"/>
  <c r="M27" i="23"/>
  <c r="N27" i="23"/>
  <c r="G28" i="23"/>
  <c r="J28" i="23"/>
  <c r="M28" i="23"/>
  <c r="N28" i="23"/>
  <c r="G29" i="23"/>
  <c r="J29" i="23"/>
  <c r="M29" i="23"/>
  <c r="N29" i="23"/>
  <c r="G30" i="23"/>
  <c r="J30" i="23"/>
  <c r="M30" i="23"/>
  <c r="N30" i="23"/>
  <c r="G31" i="23"/>
  <c r="J31" i="23"/>
  <c r="M31" i="23"/>
  <c r="N31" i="23"/>
  <c r="N32" i="23"/>
  <c r="C33" i="23"/>
  <c r="C52" i="23"/>
  <c r="C52" i="22"/>
  <c r="G33" i="22"/>
  <c r="J33" i="22"/>
  <c r="M33" i="22"/>
  <c r="N33" i="22"/>
  <c r="G23" i="22"/>
  <c r="J23" i="22"/>
  <c r="M23" i="22"/>
  <c r="N23" i="22"/>
  <c r="G24" i="22"/>
  <c r="J24" i="22"/>
  <c r="M24" i="22"/>
  <c r="N24" i="22"/>
  <c r="G25" i="22"/>
  <c r="J25" i="22"/>
  <c r="M25" i="22"/>
  <c r="N25" i="22"/>
  <c r="G26" i="22"/>
  <c r="J26" i="22"/>
  <c r="M26" i="22"/>
  <c r="N26" i="22"/>
  <c r="G27" i="22"/>
  <c r="J27" i="22"/>
  <c r="M27" i="22"/>
  <c r="N27" i="22"/>
  <c r="G28" i="22"/>
  <c r="J28" i="22"/>
  <c r="M28" i="22"/>
  <c r="N28" i="22"/>
  <c r="G29" i="22"/>
  <c r="J29" i="22"/>
  <c r="M29" i="22"/>
  <c r="N29" i="22"/>
  <c r="G30" i="22"/>
  <c r="J30" i="22"/>
  <c r="M30" i="22"/>
  <c r="N30" i="22"/>
  <c r="G31" i="22"/>
  <c r="J31" i="22"/>
  <c r="M31" i="22"/>
  <c r="N31" i="22"/>
  <c r="N32" i="22"/>
  <c r="C33" i="22"/>
  <c r="C52" i="21"/>
  <c r="J23" i="21"/>
  <c r="G23" i="21"/>
  <c r="M23" i="21"/>
  <c r="N23" i="21"/>
  <c r="J25" i="21"/>
  <c r="M25" i="21"/>
  <c r="G25" i="21"/>
  <c r="N25" i="21"/>
  <c r="G26" i="21"/>
  <c r="J26" i="21"/>
  <c r="M26" i="21"/>
  <c r="N26" i="21"/>
  <c r="J27" i="21"/>
  <c r="M27" i="21"/>
  <c r="G27" i="21"/>
  <c r="N27" i="21"/>
  <c r="J29" i="21"/>
  <c r="M29" i="21"/>
  <c r="G29" i="21"/>
  <c r="N29" i="21"/>
  <c r="J31" i="21"/>
  <c r="M31" i="21"/>
  <c r="G31" i="21"/>
  <c r="N31" i="21"/>
  <c r="G24" i="21"/>
  <c r="J24" i="21"/>
  <c r="M24" i="21"/>
  <c r="N24" i="21"/>
  <c r="G28" i="21"/>
  <c r="J28" i="21"/>
  <c r="M28" i="21"/>
  <c r="N28" i="21"/>
  <c r="G30" i="21"/>
  <c r="J30" i="21"/>
  <c r="M30" i="21"/>
  <c r="N30" i="21"/>
  <c r="N32" i="21"/>
  <c r="G33" i="21"/>
  <c r="J33" i="21"/>
  <c r="M33" i="21"/>
  <c r="N33" i="21"/>
  <c r="C33" i="21"/>
  <c r="C52" i="1"/>
  <c r="O25" i="24"/>
  <c r="P25" i="24"/>
  <c r="G32" i="21"/>
  <c r="E51" i="24"/>
  <c r="E53" i="24"/>
  <c r="E55" i="24"/>
  <c r="F51" i="24"/>
  <c r="F53" i="24"/>
  <c r="F55" i="24"/>
  <c r="G55" i="24"/>
  <c r="D51" i="24"/>
  <c r="D53" i="24"/>
  <c r="D55" i="24"/>
  <c r="G54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D32" i="24"/>
  <c r="D34" i="24"/>
  <c r="D36" i="24"/>
  <c r="N34" i="24"/>
  <c r="G35" i="24"/>
  <c r="J35" i="24"/>
  <c r="M35" i="24"/>
  <c r="N35" i="24"/>
  <c r="N36" i="24"/>
  <c r="P36" i="24"/>
  <c r="O36" i="24"/>
  <c r="K32" i="24"/>
  <c r="K34" i="24"/>
  <c r="K36" i="24"/>
  <c r="L32" i="24"/>
  <c r="L34" i="24"/>
  <c r="L36" i="24"/>
  <c r="M36" i="24"/>
  <c r="H32" i="24"/>
  <c r="H34" i="24"/>
  <c r="H36" i="24"/>
  <c r="I32" i="24"/>
  <c r="I34" i="24"/>
  <c r="I36" i="24"/>
  <c r="J36" i="24"/>
  <c r="E32" i="24"/>
  <c r="E34" i="24"/>
  <c r="E36" i="24"/>
  <c r="F32" i="24"/>
  <c r="F34" i="24"/>
  <c r="F36" i="24"/>
  <c r="G36" i="24"/>
  <c r="P35" i="24"/>
  <c r="O35" i="24"/>
  <c r="P34" i="24"/>
  <c r="O34" i="24"/>
  <c r="M32" i="24"/>
  <c r="M34" i="24"/>
  <c r="J32" i="24"/>
  <c r="J34" i="24"/>
  <c r="G32" i="24"/>
  <c r="G34" i="24"/>
  <c r="P33" i="24"/>
  <c r="O33" i="24"/>
  <c r="P32" i="24"/>
  <c r="O32" i="24"/>
  <c r="P31" i="24"/>
  <c r="O31" i="24"/>
  <c r="P29" i="24"/>
  <c r="O29" i="24"/>
  <c r="P28" i="24"/>
  <c r="O28" i="24"/>
  <c r="P27" i="24"/>
  <c r="O27" i="24"/>
  <c r="P23" i="24"/>
  <c r="O23" i="24"/>
  <c r="E51" i="23"/>
  <c r="E53" i="23"/>
  <c r="E55" i="23"/>
  <c r="F51" i="23"/>
  <c r="F53" i="23"/>
  <c r="F55" i="23"/>
  <c r="G55" i="23"/>
  <c r="D51" i="23"/>
  <c r="D53" i="23"/>
  <c r="D55" i="23"/>
  <c r="G54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D32" i="23"/>
  <c r="D34" i="23"/>
  <c r="D36" i="23"/>
  <c r="N34" i="23"/>
  <c r="G35" i="23"/>
  <c r="J35" i="23"/>
  <c r="M35" i="23"/>
  <c r="N35" i="23"/>
  <c r="N36" i="23"/>
  <c r="P36" i="23"/>
  <c r="O36" i="23"/>
  <c r="K32" i="23"/>
  <c r="K34" i="23"/>
  <c r="K36" i="23"/>
  <c r="L32" i="23"/>
  <c r="L34" i="23"/>
  <c r="L36" i="23"/>
  <c r="M36" i="23"/>
  <c r="H32" i="23"/>
  <c r="H34" i="23"/>
  <c r="H36" i="23"/>
  <c r="I32" i="23"/>
  <c r="I34" i="23"/>
  <c r="I36" i="23"/>
  <c r="J36" i="23"/>
  <c r="E32" i="23"/>
  <c r="E34" i="23"/>
  <c r="E36" i="23"/>
  <c r="F32" i="23"/>
  <c r="F34" i="23"/>
  <c r="F36" i="23"/>
  <c r="G36" i="23"/>
  <c r="P35" i="23"/>
  <c r="O35" i="23"/>
  <c r="P34" i="23"/>
  <c r="O34" i="23"/>
  <c r="M32" i="23"/>
  <c r="M34" i="23"/>
  <c r="J32" i="23"/>
  <c r="J34" i="23"/>
  <c r="G32" i="23"/>
  <c r="G34" i="23"/>
  <c r="P33" i="23"/>
  <c r="O33" i="23"/>
  <c r="P32" i="23"/>
  <c r="O32" i="23"/>
  <c r="P31" i="23"/>
  <c r="O31" i="23"/>
  <c r="P29" i="23"/>
  <c r="O29" i="23"/>
  <c r="P28" i="23"/>
  <c r="O28" i="23"/>
  <c r="P27" i="23"/>
  <c r="O27" i="23"/>
  <c r="P25" i="23"/>
  <c r="O25" i="23"/>
  <c r="P23" i="23"/>
  <c r="O23" i="23"/>
  <c r="E51" i="22"/>
  <c r="E53" i="22"/>
  <c r="E55" i="22"/>
  <c r="F51" i="22"/>
  <c r="F53" i="22"/>
  <c r="F55" i="22"/>
  <c r="G55" i="22"/>
  <c r="D51" i="22"/>
  <c r="D53" i="22"/>
  <c r="D55" i="22"/>
  <c r="G54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D32" i="22"/>
  <c r="D34" i="22"/>
  <c r="D36" i="22"/>
  <c r="N34" i="22"/>
  <c r="G35" i="22"/>
  <c r="J35" i="22"/>
  <c r="M35" i="22"/>
  <c r="N35" i="22"/>
  <c r="N36" i="22"/>
  <c r="P36" i="22"/>
  <c r="O36" i="22"/>
  <c r="K32" i="22"/>
  <c r="K34" i="22"/>
  <c r="K36" i="22"/>
  <c r="L32" i="22"/>
  <c r="L34" i="22"/>
  <c r="L36" i="22"/>
  <c r="M36" i="22"/>
  <c r="H32" i="22"/>
  <c r="H34" i="22"/>
  <c r="H36" i="22"/>
  <c r="I32" i="22"/>
  <c r="I34" i="22"/>
  <c r="I36" i="22"/>
  <c r="J36" i="22"/>
  <c r="E32" i="22"/>
  <c r="E34" i="22"/>
  <c r="E36" i="22"/>
  <c r="F32" i="22"/>
  <c r="F34" i="22"/>
  <c r="F36" i="22"/>
  <c r="G36" i="22"/>
  <c r="P35" i="22"/>
  <c r="O35" i="22"/>
  <c r="P34" i="22"/>
  <c r="O34" i="22"/>
  <c r="M32" i="22"/>
  <c r="M34" i="22"/>
  <c r="J32" i="22"/>
  <c r="J34" i="22"/>
  <c r="G32" i="22"/>
  <c r="G34" i="22"/>
  <c r="P33" i="22"/>
  <c r="O33" i="22"/>
  <c r="P32" i="22"/>
  <c r="O32" i="22"/>
  <c r="P31" i="22"/>
  <c r="O31" i="22"/>
  <c r="P29" i="22"/>
  <c r="O29" i="22"/>
  <c r="P28" i="22"/>
  <c r="O28" i="22"/>
  <c r="P27" i="22"/>
  <c r="O27" i="22"/>
  <c r="P25" i="22"/>
  <c r="O25" i="22"/>
  <c r="P23" i="22"/>
  <c r="O23" i="22"/>
  <c r="E51" i="21"/>
  <c r="E53" i="21"/>
  <c r="E55" i="21"/>
  <c r="F51" i="21"/>
  <c r="F53" i="21"/>
  <c r="F55" i="21"/>
  <c r="G55" i="21"/>
  <c r="D51" i="21"/>
  <c r="D53" i="21"/>
  <c r="D55" i="21"/>
  <c r="G54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D32" i="21"/>
  <c r="D34" i="21"/>
  <c r="D36" i="21"/>
  <c r="N34" i="21"/>
  <c r="G35" i="21"/>
  <c r="J35" i="21"/>
  <c r="M35" i="21"/>
  <c r="N35" i="21"/>
  <c r="N36" i="21"/>
  <c r="P36" i="21"/>
  <c r="O36" i="21"/>
  <c r="K32" i="21"/>
  <c r="K34" i="21"/>
  <c r="K36" i="21"/>
  <c r="L32" i="21"/>
  <c r="L34" i="21"/>
  <c r="L36" i="21"/>
  <c r="M36" i="21"/>
  <c r="H32" i="21"/>
  <c r="H34" i="21"/>
  <c r="H36" i="21"/>
  <c r="I32" i="21"/>
  <c r="I34" i="21"/>
  <c r="I36" i="21"/>
  <c r="J36" i="21"/>
  <c r="E32" i="21"/>
  <c r="E34" i="21"/>
  <c r="E36" i="21"/>
  <c r="F32" i="21"/>
  <c r="F34" i="21"/>
  <c r="F36" i="21"/>
  <c r="G36" i="21"/>
  <c r="P35" i="21"/>
  <c r="O35" i="21"/>
  <c r="P34" i="21"/>
  <c r="O34" i="21"/>
  <c r="M32" i="21"/>
  <c r="M34" i="21"/>
  <c r="J32" i="21"/>
  <c r="J34" i="21"/>
  <c r="G34" i="21"/>
  <c r="P33" i="21"/>
  <c r="O33" i="21"/>
  <c r="P32" i="21"/>
  <c r="O32" i="21"/>
  <c r="P31" i="21"/>
  <c r="O31" i="21"/>
  <c r="P29" i="21"/>
  <c r="O29" i="21"/>
  <c r="P28" i="21"/>
  <c r="O28" i="21"/>
  <c r="P27" i="21"/>
  <c r="O27" i="21"/>
  <c r="P25" i="21"/>
  <c r="O25" i="21"/>
  <c r="P23" i="21"/>
  <c r="O23" i="21"/>
  <c r="F51" i="1"/>
  <c r="F53" i="1"/>
  <c r="F55" i="1"/>
  <c r="E51" i="1"/>
  <c r="E53" i="1"/>
  <c r="E55" i="1"/>
  <c r="G55" i="1"/>
  <c r="G42" i="1"/>
  <c r="G43" i="1"/>
  <c r="M24" i="1"/>
  <c r="M23" i="1"/>
  <c r="G24" i="1"/>
  <c r="J24" i="1"/>
  <c r="N24" i="1"/>
  <c r="G23" i="1"/>
  <c r="J23" i="1"/>
  <c r="N23" i="1"/>
  <c r="P23" i="1"/>
  <c r="O23" i="1"/>
  <c r="G49" i="1"/>
  <c r="G45" i="1"/>
  <c r="D51" i="1"/>
  <c r="M31" i="1"/>
  <c r="M30" i="1"/>
  <c r="M29" i="1"/>
  <c r="M28" i="1"/>
  <c r="M27" i="1"/>
  <c r="M26" i="1"/>
  <c r="M25" i="1"/>
  <c r="J26" i="1"/>
  <c r="J30" i="1"/>
  <c r="G30" i="1"/>
  <c r="G26" i="1"/>
  <c r="J29" i="1"/>
  <c r="J31" i="1"/>
  <c r="J25" i="1"/>
  <c r="J27" i="1"/>
  <c r="J28" i="1"/>
  <c r="G31" i="1"/>
  <c r="G29" i="1"/>
  <c r="G28" i="1"/>
  <c r="G25" i="1"/>
  <c r="G27" i="1"/>
  <c r="F32" i="1"/>
  <c r="E32" i="1"/>
  <c r="E34" i="1"/>
  <c r="H32" i="1"/>
  <c r="I32" i="1"/>
  <c r="K32" i="1"/>
  <c r="L32" i="1"/>
  <c r="D32" i="1"/>
  <c r="D34" i="1"/>
  <c r="N30" i="1"/>
  <c r="N28" i="1"/>
  <c r="N27" i="1"/>
  <c r="N29" i="1"/>
  <c r="N25" i="1"/>
  <c r="N26" i="1"/>
  <c r="G32" i="1"/>
  <c r="J32" i="1"/>
  <c r="O27" i="1"/>
  <c r="P27" i="1"/>
  <c r="O25" i="1"/>
  <c r="P25" i="1"/>
  <c r="O29" i="1"/>
  <c r="P29" i="1"/>
  <c r="G33" i="1"/>
  <c r="G44" i="1"/>
  <c r="G46" i="1"/>
  <c r="G47" i="1"/>
  <c r="G48" i="1"/>
  <c r="D36" i="1"/>
  <c r="O28" i="1"/>
  <c r="P28" i="1"/>
  <c r="G50" i="1"/>
  <c r="G51" i="1"/>
  <c r="G52" i="1"/>
  <c r="J33" i="1"/>
  <c r="M33" i="1"/>
  <c r="G54" i="1"/>
  <c r="G35" i="1"/>
  <c r="J35" i="1"/>
  <c r="M35" i="1"/>
  <c r="D53" i="1"/>
  <c r="E36" i="1"/>
  <c r="F34" i="1"/>
  <c r="F36" i="1"/>
  <c r="H34" i="1"/>
  <c r="H36" i="1"/>
  <c r="I34" i="1"/>
  <c r="I36" i="1"/>
  <c r="K34" i="1"/>
  <c r="K36" i="1"/>
  <c r="L34" i="1"/>
  <c r="L36" i="1"/>
  <c r="N31" i="1"/>
  <c r="N32" i="1"/>
  <c r="M32" i="1"/>
  <c r="M34" i="1"/>
  <c r="N33" i="1"/>
  <c r="O33" i="1"/>
  <c r="D55" i="1"/>
  <c r="J36" i="1"/>
  <c r="G36" i="1"/>
  <c r="M36" i="1"/>
  <c r="J34" i="1"/>
  <c r="N35" i="1"/>
  <c r="C33" i="1"/>
  <c r="G53" i="1"/>
  <c r="P32" i="1"/>
  <c r="P33" i="1"/>
  <c r="O32" i="1"/>
  <c r="P35" i="1"/>
  <c r="O35" i="1"/>
  <c r="P31" i="1"/>
  <c r="O31" i="1"/>
  <c r="G34" i="1"/>
  <c r="N34" i="1"/>
  <c r="P34" i="1"/>
  <c r="O34" i="1"/>
  <c r="N36" i="1"/>
  <c r="P36" i="1"/>
  <c r="O36" i="1"/>
</calcChain>
</file>

<file path=xl/comments1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sharedStrings.xml><?xml version="1.0" encoding="utf-8"?>
<sst xmlns="http://schemas.openxmlformats.org/spreadsheetml/2006/main" count="512" uniqueCount="99">
  <si>
    <t>Filled in EUR</t>
  </si>
  <si>
    <t>(Sells in blue color contain formulas and filled in automatically)</t>
  </si>
  <si>
    <t>Budget line</t>
  </si>
  <si>
    <t>*when converting Norwegian costs in EUR, please use the same exchange rate as in the project budget.</t>
  </si>
  <si>
    <t xml:space="preserve"> -</t>
  </si>
  <si>
    <t>Annex 7 of the Interim Financial Report</t>
  </si>
  <si>
    <t>7. Consolidated financial report</t>
  </si>
  <si>
    <t>Annex 7. Consolidated Financial Report</t>
  </si>
  <si>
    <r>
      <t xml:space="preserve">Filled in only by the </t>
    </r>
    <r>
      <rPr>
        <b/>
        <u/>
        <sz val="12"/>
        <color theme="1"/>
        <rFont val="Arial"/>
        <family val="2"/>
      </rPr>
      <t>Lead Partner</t>
    </r>
    <r>
      <rPr>
        <u/>
        <sz val="12"/>
        <color theme="1"/>
        <rFont val="Arial"/>
        <family val="2"/>
      </rPr>
      <t>.</t>
    </r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</si>
  <si>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</si>
  <si>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</si>
  <si>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</si>
  <si>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</si>
  <si>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</si>
  <si>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</si>
  <si>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t>Суммы должны быть указаны в евро</t>
  </si>
  <si>
    <t>(Голубые ячейки содержат формулы и заполняются автоматически)</t>
  </si>
  <si>
    <r>
      <rPr>
        <i/>
        <sz val="8"/>
        <color theme="1"/>
        <rFont val="Arial"/>
        <family val="2"/>
      </rPr>
      <t xml:space="preserve">Заполняеться только </t>
    </r>
    <r>
      <rPr>
        <b/>
        <i/>
        <u/>
        <sz val="8"/>
        <color theme="1"/>
        <rFont val="Arial"/>
        <family val="2"/>
      </rPr>
      <t>Ведущим партнером</t>
    </r>
  </si>
  <si>
    <r>
      <rPr>
        <b/>
        <sz val="10"/>
        <color theme="0"/>
        <rFont val="Arial"/>
        <family val="2"/>
      </rPr>
      <t>Budget line</t>
    </r>
    <r>
      <rPr>
        <i/>
        <sz val="8"/>
        <color theme="0"/>
        <rFont val="Arial"/>
        <family val="2"/>
      </rPr>
      <t xml:space="preserve">
Строка бюджета</t>
    </r>
  </si>
  <si>
    <r>
      <t xml:space="preserve">Total Budget
FI+ RU+SE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</si>
  <si>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FINLAND
</t>
    </r>
    <r>
      <rPr>
        <i/>
        <sz val="8"/>
        <color theme="0"/>
        <rFont val="Arial"/>
        <family val="2"/>
      </rPr>
      <t>Финляндия</t>
    </r>
  </si>
  <si>
    <r>
      <t xml:space="preserve">RUSSIA
</t>
    </r>
    <r>
      <rPr>
        <b/>
        <i/>
        <sz val="8"/>
        <color theme="0"/>
        <rFont val="Arial"/>
        <family val="2"/>
      </rPr>
      <t>Россия</t>
    </r>
  </si>
  <si>
    <r>
      <t xml:space="preserve">SWEDEN
</t>
    </r>
    <r>
      <rPr>
        <i/>
        <sz val="8"/>
        <color theme="0"/>
        <rFont val="Arial"/>
        <family val="2"/>
      </rPr>
      <t>Шведция</t>
    </r>
  </si>
  <si>
    <r>
      <t xml:space="preserve">Previosly approved
</t>
    </r>
    <r>
      <rPr>
        <i/>
        <sz val="8"/>
        <color theme="0"/>
        <rFont val="Arial"/>
        <family val="2"/>
      </rPr>
      <t>Утвержденые расходы с начала проекта</t>
    </r>
  </si>
  <si>
    <r>
      <t xml:space="preserve">Currently reported
</t>
    </r>
    <r>
      <rPr>
        <i/>
        <sz val="8"/>
        <color theme="0"/>
        <rFont val="Arial"/>
        <family val="2"/>
      </rPr>
      <t>Текущие расходы за отчетный период</t>
    </r>
  </si>
  <si>
    <r>
      <t xml:space="preserve">Total 
</t>
    </r>
    <r>
      <rPr>
        <i/>
        <sz val="8"/>
        <color theme="0"/>
        <rFont val="Arial"/>
        <family val="2"/>
      </rPr>
      <t>Общая сумма расходов</t>
    </r>
  </si>
  <si>
    <r>
      <t xml:space="preserve">Total reported FI+RU+SE
</t>
    </r>
    <r>
      <rPr>
        <i/>
        <sz val="8"/>
        <color theme="0"/>
        <rFont val="Arial"/>
        <family val="2"/>
      </rPr>
      <t xml:space="preserve">Общая сумма расходов </t>
    </r>
  </si>
  <si>
    <r>
      <t xml:space="preserve">% of the total budget 
FI+RU+SE
</t>
    </r>
    <r>
      <rPr>
        <i/>
        <sz val="8"/>
        <color theme="0"/>
        <rFont val="Arial"/>
        <family val="2"/>
      </rPr>
      <t>Общая сумма расходов от бюджета, %</t>
    </r>
  </si>
  <si>
    <r>
      <t xml:space="preserve">Remaining budget
FI+RU+SE
</t>
    </r>
    <r>
      <rPr>
        <i/>
        <sz val="8"/>
        <color theme="0"/>
        <rFont val="Arial"/>
        <family val="2"/>
      </rPr>
      <t>Остаток бюджета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</si>
  <si>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(a)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</si>
  <si>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(b)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</si>
  <si>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(c)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</si>
  <si>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(d)=(b)+(c)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</si>
  <si>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(e=sum d)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</si>
  <si>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(f)=(e)/(a)*100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</si>
  <si>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(g)=(a)-(e )</t>
    </r>
  </si>
  <si>
    <r>
      <t xml:space="preserve">NORWAY
</t>
    </r>
    <r>
      <rPr>
        <i/>
        <sz val="8"/>
        <color theme="0"/>
        <rFont val="Arial"/>
        <family val="2"/>
      </rPr>
      <t>Норвегия</t>
    </r>
  </si>
  <si>
    <r>
      <t xml:space="preserve">Total Budget
NO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</si>
  <si>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Currently reported*
</t>
    </r>
    <r>
      <rPr>
        <i/>
        <sz val="8"/>
        <color theme="0"/>
        <rFont val="Arial"/>
        <family val="2"/>
      </rPr>
      <t>Текущие расходы за отчетный период*</t>
    </r>
  </si>
  <si>
    <r>
      <t xml:space="preserve">Previosly reported*
</t>
    </r>
    <r>
      <rPr>
        <i/>
        <sz val="8"/>
        <color theme="0"/>
        <rFont val="Arial"/>
        <family val="2"/>
      </rPr>
      <t>Расходы с начала проекта*</t>
    </r>
  </si>
  <si>
    <t>*расходы норвежских Партнеров конвертируются в евро с использованием того же обменного курса, что и в первоначальном бюджете проекта.</t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</si>
  <si>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</si>
  <si>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</si>
  <si>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</si>
  <si>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r>
      <rPr>
        <b/>
        <sz val="10"/>
        <rFont val="Arial"/>
        <family val="2"/>
      </rPr>
      <t>1. Personnel</t>
    </r>
    <r>
      <rPr>
        <i/>
        <sz val="8"/>
        <rFont val="Arial"/>
        <family val="2"/>
      </rPr>
      <t xml:space="preserve">
1. Персонал</t>
    </r>
  </si>
  <si>
    <r>
      <rPr>
        <b/>
        <sz val="10"/>
        <rFont val="Arial"/>
        <family val="2"/>
      </rPr>
      <t>2. Travel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2. Командировки</t>
    </r>
  </si>
  <si>
    <r>
      <t xml:space="preserve">      - </t>
    </r>
    <r>
      <rPr>
        <b/>
        <i/>
        <sz val="10"/>
        <rFont val="Arial"/>
        <family val="2"/>
      </rPr>
      <t xml:space="preserve">Final costs (from Annex 5.1.) </t>
    </r>
    <r>
      <rPr>
        <i/>
        <sz val="10"/>
        <rFont val="Arial"/>
        <family val="2"/>
      </rPr>
      <t xml:space="preserve">
    </t>
    </r>
    <r>
      <rPr>
        <i/>
        <sz val="8"/>
        <rFont val="Arial"/>
        <family val="2"/>
      </rPr>
      <t xml:space="preserve">    Заключительные расходы (из Приложения 5.1.)</t>
    </r>
  </si>
  <si>
    <r>
      <t xml:space="preserve">      - </t>
    </r>
    <r>
      <rPr>
        <b/>
        <i/>
        <sz val="10"/>
        <rFont val="Arial"/>
        <family val="2"/>
      </rPr>
      <t xml:space="preserve">Preparatory costs (from Annex 4.) </t>
    </r>
    <r>
      <rPr>
        <i/>
        <sz val="10"/>
        <rFont val="Arial"/>
        <family val="2"/>
      </rPr>
      <t xml:space="preserve">
       </t>
    </r>
    <r>
      <rPr>
        <i/>
        <sz val="8"/>
        <rFont val="Arial"/>
        <family val="2"/>
      </rPr>
      <t>Расходы на подготовку проекта (из Приложения 4)</t>
    </r>
  </si>
  <si>
    <r>
      <rPr>
        <b/>
        <sz val="10"/>
        <rFont val="Arial"/>
        <family val="2"/>
      </rPr>
      <t>3. Equipment and purchases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3. Оборудование и закупки</t>
    </r>
  </si>
  <si>
    <r>
      <rPr>
        <b/>
        <sz val="10"/>
        <rFont val="Arial"/>
        <family val="2"/>
      </rPr>
      <t>4. Office costs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4. Офисные расходы</t>
    </r>
  </si>
  <si>
    <r>
      <rPr>
        <b/>
        <sz val="10"/>
        <rFont val="Arial"/>
        <family val="2"/>
      </rPr>
      <t>5. External services, sub-contracting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5. Внешние услуги, субподряд</t>
    </r>
  </si>
  <si>
    <r>
      <rPr>
        <b/>
        <sz val="10"/>
        <rFont val="Arial"/>
        <family val="2"/>
      </rPr>
      <t xml:space="preserve">6.  Infrastructure investments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6. Инфраструктурные инвестиции</t>
    </r>
  </si>
  <si>
    <r>
      <t xml:space="preserve">7. Subtotal direct eligible costs
</t>
    </r>
    <r>
      <rPr>
        <i/>
        <sz val="8"/>
        <rFont val="Arial"/>
        <family val="2"/>
      </rPr>
      <t>7. Сумма прямых рассходов</t>
    </r>
  </si>
  <si>
    <r>
      <rPr>
        <b/>
        <sz val="10"/>
        <rFont val="Arial"/>
        <family val="2"/>
      </rPr>
      <t xml:space="preserve">8. Indirect costs: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8. Непрямые расходы</t>
    </r>
  </si>
  <si>
    <r>
      <t xml:space="preserve">9. Total eligible costs 
</t>
    </r>
    <r>
      <rPr>
        <i/>
        <sz val="8"/>
        <rFont val="Arial"/>
        <family val="2"/>
      </rPr>
      <t>9. Итого приемлемых расходов</t>
    </r>
  </si>
  <si>
    <r>
      <rPr>
        <b/>
        <sz val="10"/>
        <rFont val="Arial"/>
        <family val="2"/>
      </rPr>
      <t>10. Revenues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10. Доходы проекта</t>
    </r>
  </si>
  <si>
    <r>
      <t xml:space="preserve">11. Net eligible costs, total
</t>
    </r>
    <r>
      <rPr>
        <i/>
        <sz val="8"/>
        <rFont val="Arial"/>
        <family val="2"/>
      </rPr>
      <t>11. Всего приемлемых расходов</t>
    </r>
  </si>
  <si>
    <t>Приложение 7. Консолидированный финансовый отчет</t>
  </si>
  <si>
    <t>Более подробную информацию можно найти в "Руководстве по реализации проекта", главы 8 и 9.</t>
  </si>
  <si>
    <t>Этот документ заполняется только Ведущим Партнером.</t>
  </si>
  <si>
    <t>Для распечатки этого документа используйте лист формата A3.</t>
  </si>
  <si>
    <t>Этот документ должен быть также подписан аудитором.</t>
  </si>
  <si>
    <r>
      <t xml:space="preserve">Все суммы указывайте </t>
    </r>
    <r>
      <rPr>
        <u/>
        <sz val="11"/>
        <rFont val="Arial"/>
        <family val="2"/>
        <charset val="204"/>
      </rPr>
      <t>только в Евро</t>
    </r>
    <r>
      <rPr>
        <sz val="11"/>
        <rFont val="Arial"/>
        <family val="2"/>
      </rPr>
      <t>.</t>
    </r>
  </si>
  <si>
    <t>При конвертации расходов норвежских партнеров в Евро используйте тот же обменный курс, что и в бюджете проекта.</t>
  </si>
  <si>
    <t>Заполните таблицу по Финляндии, России, Швеции и отдельную таблицу для Норвегии.</t>
  </si>
  <si>
    <r>
      <t xml:space="preserve">Распределите все суммы </t>
    </r>
    <r>
      <rPr>
        <b/>
        <sz val="11"/>
        <color theme="1"/>
        <rFont val="Arial"/>
        <family val="2"/>
        <charset val="204"/>
      </rPr>
      <t>между основными строками бюджета</t>
    </r>
    <r>
      <rPr>
        <sz val="11"/>
        <color theme="1"/>
        <rFont val="Arial"/>
        <family val="2"/>
      </rPr>
      <t>. Не создавайте новые заголовки и не добавляйте новые строчки в этом документе.</t>
    </r>
  </si>
  <si>
    <t>Внесите суммы, одобренные УО в предыдущих отчетах.</t>
  </si>
  <si>
    <t>Для каждого Промежуточного отчета используйте отдельную вкладку, при необходимости создайте дополнительные вкладки в этом документе.</t>
  </si>
  <si>
    <t>ИНСТРУКЦИЯ</t>
  </si>
  <si>
    <t>Данный документ необходимо заполнить при отправке Промежуточного отчета.</t>
  </si>
  <si>
    <t>Внесите суммы бюджета. Если в него вносились поправки, укажите обновленную информацию.</t>
  </si>
  <si>
    <r>
      <t xml:space="preserve">При подготовке </t>
    </r>
    <r>
      <rPr>
        <b/>
        <sz val="11"/>
        <color theme="1"/>
        <rFont val="Arial"/>
        <family val="2"/>
        <charset val="204"/>
      </rPr>
      <t>первого Промежуточного отчета</t>
    </r>
    <r>
      <rPr>
        <sz val="11"/>
        <color theme="1"/>
        <rFont val="Arial"/>
        <family val="2"/>
      </rPr>
      <t xml:space="preserve"> также внесите общие расходы на подготовку проекта из </t>
    </r>
    <r>
      <rPr>
        <b/>
        <sz val="11"/>
        <color theme="1"/>
        <rFont val="Arial"/>
        <family val="2"/>
        <charset val="204"/>
      </rPr>
      <t>Приложения 4</t>
    </r>
    <r>
      <rPr>
        <sz val="11"/>
        <color theme="1"/>
        <rFont val="Arial"/>
        <family val="2"/>
      </rPr>
      <t>, если это применимо к вашему проекту.</t>
    </r>
  </si>
  <si>
    <r>
      <t xml:space="preserve">При подготовке </t>
    </r>
    <r>
      <rPr>
        <b/>
        <sz val="11"/>
        <color theme="1"/>
        <rFont val="Arial"/>
        <family val="2"/>
        <charset val="204"/>
      </rPr>
      <t>последнего Промежуточного отчета</t>
    </r>
    <r>
      <rPr>
        <sz val="11"/>
        <color theme="1"/>
        <rFont val="Arial"/>
        <family val="2"/>
      </rPr>
      <t xml:space="preserve"> также внесите общие финальные расходы из </t>
    </r>
    <r>
      <rPr>
        <b/>
        <sz val="11"/>
        <color theme="1"/>
        <rFont val="Arial"/>
        <family val="2"/>
        <charset val="204"/>
      </rPr>
      <t>Приложения 5</t>
    </r>
    <r>
      <rPr>
        <sz val="11"/>
        <color theme="1"/>
        <rFont val="Arial"/>
        <family val="2"/>
      </rPr>
      <t>, если это применимо к вашему проекту.</t>
    </r>
  </si>
  <si>
    <t>Внесите итоговые суммы всех расходов Партнеров за текущий период, указанные в Приложении 1.1. Финансовый отчет.</t>
  </si>
  <si>
    <t xml:space="preserve">Уполномоченное лицо от вашей организации подписывает этот документ. </t>
  </si>
  <si>
    <t>Annex 7. Consolidated financial report</t>
  </si>
  <si>
    <t>INSTRUCTIONS</t>
  </si>
  <si>
    <t>You will find more information in the Project Implementation Manual, chapters 8 and 9.</t>
  </si>
  <si>
    <t>Only the Lead Partner fills in the report.</t>
  </si>
  <si>
    <t>Required document in the Interim Report</t>
  </si>
  <si>
    <t>For each Interim Report you shall fill in the own sheet and if needed, add more sheets for Interim Reports.</t>
  </si>
  <si>
    <r>
      <t xml:space="preserve">Indicate all amounts </t>
    </r>
    <r>
      <rPr>
        <u/>
        <sz val="11"/>
        <rFont val="Arial"/>
        <family val="2"/>
      </rPr>
      <t>only in EUR</t>
    </r>
    <r>
      <rPr>
        <sz val="11"/>
        <rFont val="Arial"/>
        <family val="2"/>
      </rPr>
      <t>.</t>
    </r>
  </si>
  <si>
    <t>When converting Norwegian costs in EUR, please use the same exchange rate as was used in the project budget.</t>
  </si>
  <si>
    <t>Fill in the tables for Finland, Russia and Sweden and separate table for Norway.</t>
  </si>
  <si>
    <t>Fill in the budget. If the Amendment of the budget was done fill in updated budget.</t>
  </si>
  <si>
    <r>
      <t xml:space="preserve">Allocate the amounts </t>
    </r>
    <r>
      <rPr>
        <b/>
        <sz val="11"/>
        <color theme="1"/>
        <rFont val="Arial"/>
        <family val="2"/>
      </rPr>
      <t>only between the main budget lines</t>
    </r>
    <r>
      <rPr>
        <sz val="11"/>
        <color theme="1"/>
        <rFont val="Arial"/>
        <family val="2"/>
      </rPr>
      <t>. Don't add any sub-headings to the form.</t>
    </r>
  </si>
  <si>
    <t>Add the amounts approved by MA in the earlier reports.</t>
  </si>
  <si>
    <t>Add the cumulative amounts from all the partners for current reporting period from annexes 1.1. Financial report.</t>
  </si>
  <si>
    <r>
      <t>Within the</t>
    </r>
    <r>
      <rPr>
        <b/>
        <sz val="11"/>
        <color theme="1"/>
        <rFont val="Arial"/>
        <family val="2"/>
      </rPr>
      <t xml:space="preserve"> first Interim report</t>
    </r>
    <r>
      <rPr>
        <sz val="11"/>
        <color theme="1"/>
        <rFont val="Arial"/>
        <family val="2"/>
      </rPr>
      <t xml:space="preserve"> add the cumulative amounts from all the partners of </t>
    </r>
    <r>
      <rPr>
        <b/>
        <sz val="11"/>
        <color theme="1"/>
        <rFont val="Arial"/>
        <family val="2"/>
      </rPr>
      <t>Preperatory costs from Annexes 4</t>
    </r>
    <r>
      <rPr>
        <sz val="11"/>
        <color theme="1"/>
        <rFont val="Arial"/>
        <family val="2"/>
      </rPr>
      <t>., if applicable.</t>
    </r>
  </si>
  <si>
    <r>
      <t xml:space="preserve">Within </t>
    </r>
    <r>
      <rPr>
        <b/>
        <sz val="11"/>
        <color theme="1"/>
        <rFont val="Arial"/>
        <family val="2"/>
      </rPr>
      <t>last Interim report</t>
    </r>
    <r>
      <rPr>
        <sz val="11"/>
        <color theme="1"/>
        <rFont val="Arial"/>
        <family val="2"/>
      </rPr>
      <t xml:space="preserve"> add the cumulative amounts from all the partners of </t>
    </r>
    <r>
      <rPr>
        <b/>
        <sz val="11"/>
        <color theme="1"/>
        <rFont val="Arial"/>
        <family val="2"/>
      </rPr>
      <t>Final costs from Annexes 5.1.</t>
    </r>
    <r>
      <rPr>
        <sz val="11"/>
        <color theme="1"/>
        <rFont val="Arial"/>
        <family val="2"/>
      </rPr>
      <t>, if applicable.</t>
    </r>
  </si>
  <si>
    <t>Remember to sign the form.</t>
  </si>
  <si>
    <t>Auditor must sign the form as well.</t>
  </si>
  <si>
    <t>For printing the form use the A3 size paper.</t>
  </si>
  <si>
    <t>Updated on 3 June 2019</t>
  </si>
  <si>
    <r>
      <t xml:space="preserve">Attach the filled in Annex 7 in </t>
    </r>
    <r>
      <rPr>
        <b/>
        <u/>
        <sz val="14"/>
        <rFont val="Calibri   "/>
      </rPr>
      <t>Excel file</t>
    </r>
    <r>
      <rPr>
        <u/>
        <sz val="14"/>
        <rFont val="Calibri   "/>
      </rPr>
      <t xml:space="preserve"> to the Interim Report in PROMAS and send the original signed paper versions to the MA.</t>
    </r>
  </si>
  <si>
    <t>Распечатанные и подписанные оригиналы направьте в УО!</t>
  </si>
  <si>
    <t xml:space="preserve">Приложение 7. Консолидированный финансовый отчет
</t>
  </si>
  <si>
    <t>3 июня 2019</t>
  </si>
  <si>
    <r>
      <t xml:space="preserve">Загрузите заполное Приложение 7 в </t>
    </r>
    <r>
      <rPr>
        <b/>
        <u/>
        <sz val="14"/>
        <rFont val="Calibri   "/>
      </rPr>
      <t>формате Excel</t>
    </r>
    <r>
      <rPr>
        <u/>
        <sz val="14"/>
        <rFont val="Calibri   "/>
      </rPr>
      <t xml:space="preserve"> в Промежуточный отчет (Interim report) в систему PROMAS.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</si>
</sst>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9" tint="-0.499984740745262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0"/>
      <name val="Arial"/>
      <family val="2"/>
    </font>
    <font>
      <b/>
      <sz val="12"/>
      <color theme="0" tint="-0.499984740745262"/>
      <name val="Arial"/>
      <family val="2"/>
    </font>
    <font>
      <u/>
      <sz val="14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0" tint="-0.49998474074526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Calibri"/>
      <family val="2"/>
      <scheme val="minor"/>
    </font>
    <font>
      <i/>
      <sz val="8"/>
      <name val="фкш"/>
    </font>
    <font>
      <i/>
      <sz val="8"/>
      <color indexed="81"/>
      <name val="Tahoma"/>
      <family val="2"/>
    </font>
    <font>
      <b/>
      <i/>
      <sz val="10"/>
      <name val="Arial"/>
      <family val="2"/>
    </font>
    <font>
      <u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name val="Arial"/>
      <family val="2"/>
    </font>
    <font>
      <u/>
      <sz val="14"/>
      <name val="Calibri   "/>
    </font>
    <font>
      <b/>
      <u/>
      <sz val="14"/>
      <name val="Calibri   "/>
    </font>
    <font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gray0625">
        <fgColor theme="0" tint="-0.34998626667073579"/>
        <bgColor rgb="FFEFFDFF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/>
      <top style="medium">
        <color rgb="FF008080"/>
      </top>
      <bottom style="thin">
        <color theme="0"/>
      </bottom>
      <diagonal/>
    </border>
    <border>
      <left/>
      <right/>
      <top style="medium">
        <color rgb="FF008080"/>
      </top>
      <bottom style="thin">
        <color theme="0"/>
      </bottom>
      <diagonal/>
    </border>
    <border>
      <left style="thin">
        <color theme="0"/>
      </left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/>
      <bottom style="thin">
        <color theme="0"/>
      </bottom>
      <diagonal/>
    </border>
    <border>
      <left style="medium">
        <color rgb="FF00808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thin">
        <color indexed="64"/>
      </bottom>
      <diagonal/>
    </border>
    <border>
      <left style="medium">
        <color rgb="FF008080"/>
      </left>
      <right/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/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/>
      <bottom style="medium">
        <color rgb="FF008080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thin">
        <color theme="0"/>
      </bottom>
      <diagonal/>
    </border>
    <border>
      <left style="medium">
        <color rgb="FF027889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008080"/>
      </right>
      <top/>
      <bottom style="thin">
        <color indexed="64"/>
      </bottom>
      <diagonal/>
    </border>
    <border>
      <left/>
      <right style="medium">
        <color rgb="FF008080"/>
      </right>
      <top style="thin">
        <color indexed="64"/>
      </top>
      <bottom style="thin">
        <color indexed="64"/>
      </bottom>
      <diagonal/>
    </border>
    <border>
      <left/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theme="0"/>
      </left>
      <right style="medium">
        <color rgb="FF008080"/>
      </right>
      <top/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medium">
        <color rgb="FF008080"/>
      </top>
      <bottom style="thin">
        <color theme="0"/>
      </bottom>
      <diagonal/>
    </border>
    <border>
      <left style="medium">
        <color rgb="FF008080"/>
      </left>
      <right/>
      <top/>
      <bottom style="thin">
        <color indexed="64"/>
      </bottom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/>
      <diagonal/>
    </border>
    <border>
      <left style="medium">
        <color rgb="FF00808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medium">
        <color rgb="FF008080"/>
      </right>
      <top style="thin">
        <color theme="0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08080"/>
      </right>
      <top style="thin">
        <color theme="0" tint="-0.34998626667073579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/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/>
      <top style="thin">
        <color indexed="64"/>
      </top>
      <bottom style="thin">
        <color theme="0" tint="-0.14999847407452621"/>
      </bottom>
      <diagonal/>
    </border>
    <border>
      <left/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27889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medium">
        <color rgb="FF008080"/>
      </right>
      <top style="thin">
        <color theme="0" tint="-0.1499984740745262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rgb="FF008080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medium">
        <color rgb="FF008080"/>
      </right>
      <top style="thin">
        <color theme="0" tint="-0.14999847407452621"/>
      </top>
      <bottom style="thin">
        <color auto="1"/>
      </bottom>
      <diagonal/>
    </border>
    <border>
      <left style="medium">
        <color rgb="FF008080"/>
      </left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rgb="FF008080"/>
      </right>
      <top style="thin">
        <color theme="0" tint="-0.14996795556505021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/>
      <top style="thin">
        <color indexed="64"/>
      </top>
      <bottom style="medium">
        <color rgb="FF027889"/>
      </bottom>
      <diagonal/>
    </border>
    <border>
      <left/>
      <right style="medium">
        <color rgb="FF008080"/>
      </right>
      <top style="thin">
        <color indexed="64"/>
      </top>
      <bottom style="medium">
        <color rgb="FF027889"/>
      </bottom>
      <diagonal/>
    </border>
    <border>
      <left style="medium">
        <color rgb="FF008080"/>
      </left>
      <right/>
      <top style="thin">
        <color theme="0" tint="-0.14999847407452621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medium">
        <color rgb="FF008080"/>
      </bottom>
      <diagonal/>
    </border>
    <border>
      <left/>
      <right style="medium">
        <color rgb="FF008080"/>
      </right>
      <top style="thin">
        <color indexed="64"/>
      </top>
      <bottom style="medium">
        <color rgb="FF00808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265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2" borderId="0" xfId="0" applyFill="1" applyBorder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/>
    <xf numFmtId="0" fontId="8" fillId="2" borderId="0" xfId="0" applyFont="1" applyFill="1"/>
    <xf numFmtId="3" fontId="10" fillId="2" borderId="0" xfId="3" applyNumberFormat="1" applyFill="1" applyAlignment="1">
      <alignment vertical="center" wrapText="1"/>
    </xf>
    <xf numFmtId="4" fontId="10" fillId="2" borderId="0" xfId="3" applyNumberForma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Protection="1">
      <protection locked="0"/>
    </xf>
    <xf numFmtId="0" fontId="16" fillId="2" borderId="0" xfId="0" applyFont="1" applyFill="1" applyBorder="1"/>
    <xf numFmtId="0" fontId="16" fillId="2" borderId="0" xfId="0" applyFont="1" applyFill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Alignment="1" applyProtection="1">
      <protection locked="0"/>
    </xf>
    <xf numFmtId="0" fontId="15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1" fillId="2" borderId="0" xfId="0" applyFont="1" applyFill="1" applyProtection="1">
      <protection locked="0"/>
    </xf>
    <xf numFmtId="0" fontId="22" fillId="2" borderId="0" xfId="0" applyFont="1" applyFill="1"/>
    <xf numFmtId="0" fontId="23" fillId="2" borderId="0" xfId="0" applyFont="1" applyFill="1"/>
    <xf numFmtId="0" fontId="4" fillId="2" borderId="0" xfId="0" applyFont="1" applyFill="1"/>
    <xf numFmtId="0" fontId="24" fillId="2" borderId="0" xfId="0" applyFont="1" applyFill="1"/>
    <xf numFmtId="0" fontId="21" fillId="2" borderId="0" xfId="0" applyFont="1" applyFill="1" applyAlignment="1">
      <alignment wrapText="1"/>
    </xf>
    <xf numFmtId="0" fontId="25" fillId="2" borderId="0" xfId="0" applyFont="1" applyFill="1"/>
    <xf numFmtId="14" fontId="6" fillId="2" borderId="0" xfId="0" applyNumberFormat="1" applyFont="1" applyFill="1"/>
    <xf numFmtId="14" fontId="2" fillId="2" borderId="0" xfId="0" applyNumberFormat="1" applyFont="1" applyFill="1"/>
    <xf numFmtId="0" fontId="16" fillId="2" borderId="0" xfId="0" applyFont="1" applyFill="1"/>
    <xf numFmtId="0" fontId="0" fillId="2" borderId="0" xfId="0" applyFill="1" applyAlignment="1">
      <alignment wrapText="1"/>
    </xf>
    <xf numFmtId="0" fontId="26" fillId="2" borderId="0" xfId="0" applyFont="1" applyFill="1"/>
    <xf numFmtId="49" fontId="27" fillId="2" borderId="0" xfId="0" applyNumberFormat="1" applyFont="1" applyFill="1"/>
    <xf numFmtId="49" fontId="0" fillId="2" borderId="0" xfId="0" applyNumberFormat="1" applyFill="1"/>
    <xf numFmtId="49" fontId="8" fillId="2" borderId="0" xfId="0" applyNumberFormat="1" applyFont="1" applyFill="1"/>
    <xf numFmtId="49" fontId="8" fillId="9" borderId="0" xfId="0" applyNumberFormat="1" applyFont="1" applyFill="1"/>
    <xf numFmtId="0" fontId="8" fillId="9" borderId="0" xfId="0" applyFont="1" applyFill="1"/>
    <xf numFmtId="0" fontId="0" fillId="9" borderId="0" xfId="0" applyFill="1"/>
    <xf numFmtId="0" fontId="16" fillId="9" borderId="0" xfId="0" applyFont="1" applyFill="1"/>
    <xf numFmtId="49" fontId="23" fillId="2" borderId="0" xfId="0" applyNumberFormat="1" applyFont="1" applyFill="1"/>
    <xf numFmtId="0" fontId="21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wrapText="1"/>
    </xf>
    <xf numFmtId="49" fontId="8" fillId="2" borderId="0" xfId="0" applyNumberFormat="1" applyFont="1" applyFill="1" applyAlignment="1"/>
    <xf numFmtId="0" fontId="0" fillId="2" borderId="0" xfId="0" applyFill="1"/>
    <xf numFmtId="4" fontId="10" fillId="2" borderId="4" xfId="3" applyNumberFormat="1" applyFont="1" applyFill="1" applyBorder="1" applyAlignment="1" applyProtection="1">
      <alignment horizontal="right" vertical="center"/>
      <protection locked="0"/>
    </xf>
    <xf numFmtId="4" fontId="10" fillId="2" borderId="3" xfId="3" applyNumberFormat="1" applyFont="1" applyFill="1" applyBorder="1" applyAlignment="1" applyProtection="1">
      <alignment horizontal="right" vertical="center"/>
      <protection locked="0"/>
    </xf>
    <xf numFmtId="0" fontId="15" fillId="2" borderId="46" xfId="0" applyFont="1" applyFill="1" applyBorder="1" applyProtection="1">
      <protection locked="0"/>
    </xf>
    <xf numFmtId="0" fontId="30" fillId="2" borderId="0" xfId="0" applyFont="1" applyFill="1" applyBorder="1" applyAlignment="1">
      <alignment horizontal="right" vertical="center"/>
    </xf>
    <xf numFmtId="0" fontId="31" fillId="2" borderId="0" xfId="0" applyFont="1" applyFill="1"/>
    <xf numFmtId="0" fontId="32" fillId="2" borderId="0" xfId="0" applyFont="1" applyFill="1"/>
    <xf numFmtId="0" fontId="28" fillId="2" borderId="0" xfId="0" applyFont="1" applyFill="1"/>
    <xf numFmtId="0" fontId="33" fillId="2" borderId="0" xfId="0" applyFont="1" applyFill="1" applyProtection="1">
      <protection locked="0"/>
    </xf>
    <xf numFmtId="0" fontId="33" fillId="2" borderId="0" xfId="0" applyFont="1" applyFill="1" applyBorder="1" applyProtection="1">
      <protection locked="0"/>
    </xf>
    <xf numFmtId="0" fontId="33" fillId="2" borderId="0" xfId="0" applyFont="1" applyFill="1" applyAlignment="1" applyProtection="1">
      <protection locked="0"/>
    </xf>
    <xf numFmtId="4" fontId="10" fillId="2" borderId="48" xfId="3" applyNumberFormat="1" applyFont="1" applyFill="1" applyBorder="1" applyAlignment="1" applyProtection="1">
      <alignment horizontal="right" vertical="center"/>
      <protection locked="0"/>
    </xf>
    <xf numFmtId="4" fontId="10" fillId="2" borderId="30" xfId="3" applyNumberFormat="1" applyFont="1" applyFill="1" applyBorder="1" applyAlignment="1" applyProtection="1">
      <alignment vertical="center"/>
      <protection locked="0"/>
    </xf>
    <xf numFmtId="4" fontId="10" fillId="2" borderId="3" xfId="3" applyNumberFormat="1" applyFont="1" applyFill="1" applyBorder="1" applyAlignment="1" applyProtection="1">
      <alignment vertical="center"/>
      <protection locked="0"/>
    </xf>
    <xf numFmtId="4" fontId="10" fillId="2" borderId="4" xfId="3" applyNumberFormat="1" applyFont="1" applyFill="1" applyBorder="1" applyAlignment="1" applyProtection="1">
      <alignment vertical="center"/>
      <protection locked="0"/>
    </xf>
    <xf numFmtId="4" fontId="10" fillId="2" borderId="29" xfId="3" applyNumberFormat="1" applyFont="1" applyFill="1" applyBorder="1" applyAlignment="1" applyProtection="1">
      <alignment vertical="center"/>
      <protection locked="0"/>
    </xf>
    <xf numFmtId="4" fontId="10" fillId="0" borderId="4" xfId="3" applyNumberFormat="1" applyFont="1" applyFill="1" applyBorder="1" applyAlignment="1" applyProtection="1">
      <alignment vertical="center"/>
      <protection locked="0"/>
    </xf>
    <xf numFmtId="4" fontId="10" fillId="2" borderId="61" xfId="3" applyNumberFormat="1" applyFont="1" applyFill="1" applyBorder="1" applyAlignment="1" applyProtection="1">
      <alignment horizontal="right" vertical="center"/>
      <protection locked="0"/>
    </xf>
    <xf numFmtId="4" fontId="10" fillId="2" borderId="64" xfId="3" applyNumberFormat="1" applyFont="1" applyFill="1" applyBorder="1" applyAlignment="1" applyProtection="1">
      <alignment horizontal="right" vertical="center"/>
      <protection locked="0"/>
    </xf>
    <xf numFmtId="0" fontId="17" fillId="3" borderId="17" xfId="2" applyFont="1" applyFill="1" applyBorder="1" applyAlignment="1" applyProtection="1">
      <alignment horizontal="center" vertical="center" wrapText="1"/>
    </xf>
    <xf numFmtId="0" fontId="17" fillId="3" borderId="53" xfId="2" applyFont="1" applyFill="1" applyBorder="1" applyAlignment="1" applyProtection="1">
      <alignment horizontal="center" vertical="center" wrapText="1"/>
    </xf>
    <xf numFmtId="0" fontId="13" fillId="4" borderId="48" xfId="3" applyFont="1" applyFill="1" applyBorder="1" applyAlignment="1" applyProtection="1">
      <alignment horizontal="center" vertical="top" wrapText="1"/>
    </xf>
    <xf numFmtId="0" fontId="13" fillId="4" borderId="3" xfId="3" applyFont="1" applyFill="1" applyBorder="1" applyAlignment="1" applyProtection="1">
      <alignment horizontal="center" vertical="top" wrapText="1"/>
    </xf>
    <xf numFmtId="0" fontId="13" fillId="4" borderId="30" xfId="3" applyFont="1" applyFill="1" applyBorder="1" applyAlignment="1" applyProtection="1">
      <alignment horizontal="center" vertical="top" wrapText="1"/>
    </xf>
    <xf numFmtId="0" fontId="13" fillId="4" borderId="61" xfId="3" applyFont="1" applyFill="1" applyBorder="1" applyAlignment="1" applyProtection="1">
      <alignment horizontal="center" vertical="top" wrapText="1"/>
    </xf>
    <xf numFmtId="0" fontId="13" fillId="4" borderId="19" xfId="3" applyFont="1" applyFill="1" applyBorder="1" applyAlignment="1" applyProtection="1">
      <alignment horizontal="center" vertical="top" wrapText="1"/>
    </xf>
    <xf numFmtId="0" fontId="13" fillId="4" borderId="8" xfId="3" applyFont="1" applyFill="1" applyBorder="1" applyAlignment="1" applyProtection="1">
      <alignment horizontal="center" vertical="top" wrapText="1"/>
    </xf>
    <xf numFmtId="0" fontId="13" fillId="4" borderId="56" xfId="3" applyFont="1" applyFill="1" applyBorder="1" applyAlignment="1" applyProtection="1">
      <alignment horizontal="center" vertical="top" wrapText="1"/>
    </xf>
    <xf numFmtId="0" fontId="13" fillId="4" borderId="29" xfId="3" applyFont="1" applyFill="1" applyBorder="1" applyAlignment="1" applyProtection="1">
      <alignment horizontal="center" vertical="top" wrapText="1"/>
    </xf>
    <xf numFmtId="0" fontId="13" fillId="4" borderId="4" xfId="3" applyFont="1" applyFill="1" applyBorder="1" applyAlignment="1" applyProtection="1">
      <alignment horizontal="center" vertical="top" wrapText="1"/>
    </xf>
    <xf numFmtId="0" fontId="13" fillId="4" borderId="44" xfId="3" applyFont="1" applyFill="1" applyBorder="1" applyAlignment="1" applyProtection="1">
      <alignment horizontal="center" vertical="top" wrapText="1"/>
    </xf>
    <xf numFmtId="0" fontId="13" fillId="4" borderId="28" xfId="3" applyFont="1" applyFill="1" applyBorder="1" applyAlignment="1" applyProtection="1">
      <alignment horizontal="center" vertical="top" wrapText="1"/>
    </xf>
    <xf numFmtId="10" fontId="12" fillId="4" borderId="1" xfId="1" applyNumberFormat="1" applyFont="1" applyFill="1" applyBorder="1" applyAlignment="1" applyProtection="1">
      <alignment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1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9" xfId="3" applyNumberFormat="1" applyFont="1" applyFill="1" applyBorder="1" applyAlignment="1" applyProtection="1">
      <alignment horizontal="right" vertical="center"/>
    </xf>
    <xf numFmtId="4" fontId="12" fillId="4" borderId="9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33" xfId="3" applyNumberFormat="1" applyFont="1" applyFill="1" applyBorder="1" applyAlignment="1" applyProtection="1">
      <alignment vertical="center"/>
    </xf>
    <xf numFmtId="4" fontId="12" fillId="4" borderId="62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vertical="center"/>
    </xf>
    <xf numFmtId="4" fontId="12" fillId="4" borderId="15" xfId="3" applyNumberFormat="1" applyFont="1" applyFill="1" applyBorder="1" applyAlignment="1" applyProtection="1">
      <alignment vertical="center"/>
    </xf>
    <xf numFmtId="4" fontId="12" fillId="4" borderId="12" xfId="3" applyNumberFormat="1" applyFont="1" applyFill="1" applyBorder="1" applyAlignment="1" applyProtection="1">
      <alignment vertical="center"/>
    </xf>
    <xf numFmtId="4" fontId="12" fillId="4" borderId="50" xfId="3" applyNumberFormat="1" applyFont="1" applyFill="1" applyBorder="1" applyAlignment="1" applyProtection="1">
      <alignment vertical="center"/>
    </xf>
    <xf numFmtId="10" fontId="12" fillId="4" borderId="16" xfId="1" applyNumberFormat="1" applyFont="1" applyFill="1" applyBorder="1" applyAlignment="1" applyProtection="1">
      <alignment vertical="center"/>
    </xf>
    <xf numFmtId="4" fontId="12" fillId="4" borderId="4" xfId="3" applyNumberFormat="1" applyFont="1" applyFill="1" applyBorder="1" applyAlignment="1" applyProtection="1">
      <alignment vertical="center"/>
    </xf>
    <xf numFmtId="4" fontId="12" fillId="4" borderId="3" xfId="3" applyNumberFormat="1" applyFont="1" applyFill="1" applyBorder="1" applyAlignment="1" applyProtection="1">
      <alignment vertical="center"/>
    </xf>
    <xf numFmtId="4" fontId="12" fillId="4" borderId="11" xfId="3" applyNumberFormat="1" applyFont="1" applyFill="1" applyBorder="1" applyAlignment="1" applyProtection="1">
      <alignment vertical="center"/>
    </xf>
    <xf numFmtId="4" fontId="12" fillId="4" borderId="29" xfId="3" applyNumberFormat="1" applyFont="1" applyFill="1" applyBorder="1" applyAlignment="1" applyProtection="1">
      <alignment vertical="center"/>
    </xf>
    <xf numFmtId="4" fontId="12" fillId="4" borderId="38" xfId="3" applyNumberFormat="1" applyFont="1" applyFill="1" applyBorder="1" applyAlignment="1" applyProtection="1">
      <alignment vertical="center"/>
    </xf>
    <xf numFmtId="4" fontId="12" fillId="4" borderId="37" xfId="3" applyNumberFormat="1" applyFont="1" applyFill="1" applyBorder="1" applyAlignment="1" applyProtection="1">
      <alignment vertical="center"/>
    </xf>
    <xf numFmtId="4" fontId="12" fillId="4" borderId="57" xfId="3" applyNumberFormat="1" applyFont="1" applyFill="1" applyBorder="1" applyAlignment="1" applyProtection="1">
      <alignment vertical="center"/>
    </xf>
    <xf numFmtId="4" fontId="12" fillId="4" borderId="34" xfId="3" applyNumberFormat="1" applyFont="1" applyFill="1" applyBorder="1" applyAlignment="1" applyProtection="1">
      <alignment vertical="center"/>
    </xf>
    <xf numFmtId="4" fontId="10" fillId="4" borderId="61" xfId="3" applyNumberFormat="1" applyFont="1" applyFill="1" applyBorder="1" applyAlignment="1" applyProtection="1">
      <alignment horizontal="right" vertical="center"/>
    </xf>
    <xf numFmtId="4" fontId="10" fillId="4" borderId="10" xfId="3" applyNumberFormat="1" applyFont="1" applyFill="1" applyBorder="1" applyAlignment="1" applyProtection="1">
      <alignment horizontal="right" vertical="center"/>
    </xf>
    <xf numFmtId="4" fontId="10" fillId="4" borderId="11" xfId="3" applyNumberFormat="1" applyFont="1" applyFill="1" applyBorder="1" applyAlignment="1" applyProtection="1">
      <alignment vertical="center"/>
    </xf>
    <xf numFmtId="4" fontId="10" fillId="4" borderId="3" xfId="3" applyNumberFormat="1" applyFont="1" applyFill="1" applyBorder="1" applyAlignment="1" applyProtection="1">
      <alignment vertical="center"/>
    </xf>
    <xf numFmtId="10" fontId="10" fillId="4" borderId="4" xfId="1" applyNumberFormat="1" applyFont="1" applyFill="1" applyBorder="1" applyAlignment="1" applyProtection="1">
      <alignment vertical="top"/>
    </xf>
    <xf numFmtId="4" fontId="10" fillId="4" borderId="30" xfId="3" applyNumberFormat="1" applyFont="1" applyFill="1" applyBorder="1" applyAlignment="1" applyProtection="1">
      <alignment vertical="top"/>
    </xf>
    <xf numFmtId="10" fontId="10" fillId="4" borderId="4" xfId="1" applyNumberFormat="1" applyFont="1" applyFill="1" applyBorder="1" applyAlignment="1" applyProtection="1">
      <alignment vertical="center"/>
    </xf>
    <xf numFmtId="4" fontId="10" fillId="4" borderId="30" xfId="3" applyNumberFormat="1" applyFont="1" applyFill="1" applyBorder="1" applyAlignment="1" applyProtection="1">
      <alignment vertical="center"/>
    </xf>
    <xf numFmtId="10" fontId="12" fillId="4" borderId="4" xfId="1" applyNumberFormat="1" applyFont="1" applyFill="1" applyBorder="1" applyAlignment="1" applyProtection="1">
      <alignment vertical="center"/>
    </xf>
    <xf numFmtId="4" fontId="12" fillId="4" borderId="30" xfId="3" applyNumberFormat="1" applyFont="1" applyFill="1" applyBorder="1" applyAlignment="1" applyProtection="1">
      <alignment vertical="center"/>
    </xf>
    <xf numFmtId="10" fontId="12" fillId="4" borderId="40" xfId="1" applyNumberFormat="1" applyFont="1" applyFill="1" applyBorder="1" applyAlignment="1" applyProtection="1">
      <alignment vertical="center"/>
    </xf>
    <xf numFmtId="4" fontId="12" fillId="4" borderId="41" xfId="3" applyNumberFormat="1" applyFont="1" applyFill="1" applyBorder="1" applyAlignment="1" applyProtection="1">
      <alignment vertical="center"/>
    </xf>
    <xf numFmtId="0" fontId="13" fillId="4" borderId="64" xfId="3" applyFont="1" applyFill="1" applyBorder="1" applyAlignment="1" applyProtection="1">
      <alignment horizontal="center" vertical="top" wrapText="1"/>
    </xf>
    <xf numFmtId="4" fontId="12" fillId="4" borderId="65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64" xfId="3" applyNumberFormat="1" applyFont="1" applyFill="1" applyBorder="1" applyAlignment="1" applyProtection="1">
      <alignment horizontal="right" vertical="center"/>
    </xf>
    <xf numFmtId="4" fontId="12" fillId="4" borderId="3" xfId="3" applyNumberFormat="1" applyFont="1" applyFill="1" applyBorder="1" applyAlignment="1" applyProtection="1">
      <alignment horizontal="right" vertical="center"/>
    </xf>
    <xf numFmtId="4" fontId="12" fillId="4" borderId="4" xfId="3" applyNumberFormat="1" applyFont="1" applyFill="1" applyBorder="1" applyAlignment="1" applyProtection="1">
      <alignment horizontal="right" vertical="center"/>
    </xf>
    <xf numFmtId="4" fontId="12" fillId="4" borderId="6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0" fillId="4" borderId="44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29" fillId="0" borderId="28" xfId="3" applyNumberFormat="1" applyFont="1" applyFill="1" applyBorder="1" applyAlignment="1" applyProtection="1">
      <alignment vertical="center"/>
      <protection locked="0"/>
    </xf>
    <xf numFmtId="4" fontId="29" fillId="4" borderId="63" xfId="3" applyNumberFormat="1" applyFont="1" applyFill="1" applyBorder="1" applyAlignment="1" applyProtection="1">
      <alignment horizontal="right" vertical="center"/>
    </xf>
    <xf numFmtId="4" fontId="29" fillId="0" borderId="8" xfId="3" applyNumberFormat="1" applyFont="1" applyFill="1" applyBorder="1" applyAlignment="1" applyProtection="1">
      <alignment vertical="center"/>
      <protection locked="0"/>
    </xf>
    <xf numFmtId="4" fontId="29" fillId="4" borderId="56" xfId="3" applyNumberFormat="1" applyFont="1" applyFill="1" applyBorder="1" applyAlignment="1" applyProtection="1">
      <alignment vertical="center"/>
    </xf>
    <xf numFmtId="4" fontId="29" fillId="0" borderId="69" xfId="3" applyNumberFormat="1" applyFont="1" applyFill="1" applyBorder="1" applyAlignment="1" applyProtection="1">
      <alignment vertical="center"/>
      <protection locked="0"/>
    </xf>
    <xf numFmtId="4" fontId="29" fillId="4" borderId="19" xfId="3" applyNumberFormat="1" applyFont="1" applyFill="1" applyBorder="1" applyAlignment="1" applyProtection="1">
      <alignment vertical="center"/>
    </xf>
    <xf numFmtId="0" fontId="13" fillId="4" borderId="10" xfId="3" applyFont="1" applyFill="1" applyBorder="1" applyAlignment="1" applyProtection="1">
      <alignment horizontal="center" vertical="top" wrapText="1"/>
    </xf>
    <xf numFmtId="4" fontId="29" fillId="4" borderId="7" xfId="3" applyNumberFormat="1" applyFont="1" applyFill="1" applyBorder="1" applyAlignment="1" applyProtection="1">
      <alignment vertical="center"/>
    </xf>
    <xf numFmtId="4" fontId="10" fillId="4" borderId="10" xfId="3" applyNumberFormat="1" applyFont="1" applyFill="1" applyBorder="1" applyAlignment="1" applyProtection="1">
      <alignment vertical="center"/>
    </xf>
    <xf numFmtId="4" fontId="12" fillId="4" borderId="13" xfId="3" applyNumberFormat="1" applyFont="1" applyFill="1" applyBorder="1" applyAlignment="1" applyProtection="1">
      <alignment vertical="center"/>
    </xf>
    <xf numFmtId="4" fontId="12" fillId="4" borderId="10" xfId="3" applyNumberFormat="1" applyFont="1" applyFill="1" applyBorder="1" applyAlignment="1" applyProtection="1">
      <alignment vertical="center"/>
    </xf>
    <xf numFmtId="4" fontId="12" fillId="4" borderId="36" xfId="3" applyNumberFormat="1" applyFont="1" applyFill="1" applyBorder="1" applyAlignment="1" applyProtection="1">
      <alignment vertical="center"/>
    </xf>
    <xf numFmtId="4" fontId="10" fillId="4" borderId="58" xfId="3" applyNumberFormat="1" applyFont="1" applyFill="1" applyBorder="1" applyAlignment="1" applyProtection="1">
      <alignment horizontal="right" vertical="center"/>
    </xf>
    <xf numFmtId="4" fontId="29" fillId="4" borderId="67" xfId="3" applyNumberFormat="1" applyFont="1" applyFill="1" applyBorder="1" applyAlignment="1" applyProtection="1">
      <alignment horizontal="right" vertical="center"/>
    </xf>
    <xf numFmtId="4" fontId="29" fillId="4" borderId="52" xfId="3" applyNumberFormat="1" applyFont="1" applyFill="1" applyBorder="1" applyAlignment="1" applyProtection="1">
      <alignment horizontal="right" vertical="center"/>
    </xf>
    <xf numFmtId="4" fontId="10" fillId="4" borderId="68" xfId="3" applyNumberFormat="1" applyFont="1" applyFill="1" applyBorder="1" applyAlignment="1" applyProtection="1">
      <alignment horizontal="right" vertical="center"/>
    </xf>
    <xf numFmtId="4" fontId="10" fillId="0" borderId="64" xfId="3" applyNumberFormat="1" applyFont="1" applyFill="1" applyBorder="1" applyAlignment="1" applyProtection="1">
      <alignment horizontal="right" vertical="center"/>
      <protection locked="0"/>
    </xf>
    <xf numFmtId="4" fontId="10" fillId="0" borderId="3" xfId="3" applyNumberFormat="1" applyFont="1" applyFill="1" applyBorder="1" applyAlignment="1" applyProtection="1">
      <alignment horizontal="right" vertical="center"/>
      <protection locked="0"/>
    </xf>
    <xf numFmtId="4" fontId="10" fillId="0" borderId="4" xfId="3" applyNumberFormat="1" applyFont="1" applyFill="1" applyBorder="1" applyAlignment="1" applyProtection="1">
      <alignment horizontal="right" vertical="center"/>
      <protection locked="0"/>
    </xf>
    <xf numFmtId="4" fontId="10" fillId="0" borderId="29" xfId="3" applyNumberFormat="1" applyFont="1" applyFill="1" applyBorder="1" applyAlignment="1" applyProtection="1">
      <alignment vertical="center"/>
      <protection locked="0"/>
    </xf>
    <xf numFmtId="4" fontId="10" fillId="0" borderId="3" xfId="3" applyNumberFormat="1" applyFont="1" applyFill="1" applyBorder="1" applyAlignment="1" applyProtection="1">
      <alignment vertical="center"/>
      <protection locked="0"/>
    </xf>
    <xf numFmtId="4" fontId="10" fillId="0" borderId="10" xfId="3" applyNumberFormat="1" applyFont="1" applyFill="1" applyBorder="1" applyAlignment="1" applyProtection="1">
      <alignment horizontal="right" vertical="center"/>
      <protection locked="0"/>
    </xf>
    <xf numFmtId="4" fontId="10" fillId="0" borderId="9" xfId="3" applyNumberFormat="1" applyFont="1" applyFill="1" applyBorder="1" applyAlignment="1" applyProtection="1">
      <alignment horizontal="right" vertical="center"/>
      <protection locked="0"/>
    </xf>
    <xf numFmtId="4" fontId="10" fillId="2" borderId="44" xfId="3" applyNumberFormat="1" applyFont="1" applyFill="1" applyBorder="1" applyAlignment="1" applyProtection="1">
      <alignment horizontal="right" vertical="center"/>
      <protection locked="0"/>
    </xf>
    <xf numFmtId="4" fontId="10" fillId="2" borderId="70" xfId="3" applyNumberFormat="1" applyFont="1" applyFill="1" applyBorder="1" applyAlignment="1" applyProtection="1">
      <alignment vertical="top"/>
      <protection locked="0"/>
    </xf>
    <xf numFmtId="4" fontId="10" fillId="2" borderId="71" xfId="3" applyNumberFormat="1" applyFont="1" applyFill="1" applyBorder="1" applyAlignment="1" applyProtection="1">
      <alignment vertical="top"/>
      <protection locked="0"/>
    </xf>
    <xf numFmtId="4" fontId="10" fillId="2" borderId="72" xfId="3" applyNumberFormat="1" applyFont="1" applyFill="1" applyBorder="1" applyAlignment="1" applyProtection="1">
      <alignment vertical="center"/>
      <protection locked="0"/>
    </xf>
    <xf numFmtId="4" fontId="10" fillId="4" borderId="70" xfId="3" applyNumberFormat="1" applyFont="1" applyFill="1" applyBorder="1" applyAlignment="1" applyProtection="1">
      <alignment horizontal="right" vertical="center"/>
    </xf>
    <xf numFmtId="4" fontId="10" fillId="2" borderId="73" xfId="3" applyNumberFormat="1" applyFont="1" applyFill="1" applyBorder="1" applyAlignment="1" applyProtection="1">
      <alignment vertical="center"/>
      <protection locked="0"/>
    </xf>
    <xf numFmtId="4" fontId="10" fillId="4" borderId="74" xfId="3" applyNumberFormat="1" applyFont="1" applyFill="1" applyBorder="1" applyAlignment="1" applyProtection="1">
      <alignment vertical="center"/>
    </xf>
    <xf numFmtId="4" fontId="10" fillId="2" borderId="75" xfId="3" applyNumberFormat="1" applyFont="1" applyFill="1" applyBorder="1" applyAlignment="1" applyProtection="1">
      <alignment vertical="center"/>
      <protection locked="0"/>
    </xf>
    <xf numFmtId="4" fontId="29" fillId="4" borderId="52" xfId="3" applyNumberFormat="1" applyFont="1" applyFill="1" applyBorder="1" applyAlignment="1" applyProtection="1">
      <alignment vertical="center"/>
    </xf>
    <xf numFmtId="4" fontId="10" fillId="4" borderId="76" xfId="3" applyNumberFormat="1" applyFont="1" applyFill="1" applyBorder="1" applyAlignment="1" applyProtection="1">
      <alignment vertical="center"/>
    </xf>
    <xf numFmtId="4" fontId="10" fillId="4" borderId="77" xfId="3" applyNumberFormat="1" applyFont="1" applyFill="1" applyBorder="1" applyAlignment="1" applyProtection="1">
      <alignment vertical="center"/>
    </xf>
    <xf numFmtId="10" fontId="10" fillId="4" borderId="73" xfId="1" applyNumberFormat="1" applyFont="1" applyFill="1" applyBorder="1" applyAlignment="1" applyProtection="1">
      <alignment vertical="top"/>
    </xf>
    <xf numFmtId="4" fontId="10" fillId="4" borderId="72" xfId="3" applyNumberFormat="1" applyFont="1" applyFill="1" applyBorder="1" applyAlignment="1" applyProtection="1">
      <alignment vertical="top"/>
    </xf>
    <xf numFmtId="4" fontId="10" fillId="2" borderId="78" xfId="3" applyNumberFormat="1" applyFont="1" applyFill="1" applyBorder="1" applyAlignment="1" applyProtection="1">
      <alignment vertical="top"/>
      <protection locked="0"/>
    </xf>
    <xf numFmtId="4" fontId="10" fillId="2" borderId="79" xfId="3" applyNumberFormat="1" applyFont="1" applyFill="1" applyBorder="1" applyAlignment="1" applyProtection="1">
      <alignment vertical="top"/>
      <protection locked="0"/>
    </xf>
    <xf numFmtId="4" fontId="10" fillId="2" borderId="80" xfId="3" applyNumberFormat="1" applyFont="1" applyFill="1" applyBorder="1" applyAlignment="1" applyProtection="1">
      <alignment vertical="center"/>
      <protection locked="0"/>
    </xf>
    <xf numFmtId="4" fontId="10" fillId="4" borderId="78" xfId="3" applyNumberFormat="1" applyFont="1" applyFill="1" applyBorder="1" applyAlignment="1" applyProtection="1">
      <alignment horizontal="right" vertical="center"/>
    </xf>
    <xf numFmtId="4" fontId="10" fillId="2" borderId="81" xfId="3" applyNumberFormat="1" applyFont="1" applyFill="1" applyBorder="1" applyAlignment="1" applyProtection="1">
      <alignment vertical="center"/>
      <protection locked="0"/>
    </xf>
    <xf numFmtId="4" fontId="10" fillId="4" borderId="82" xfId="3" applyNumberFormat="1" applyFont="1" applyFill="1" applyBorder="1" applyAlignment="1" applyProtection="1">
      <alignment vertical="center"/>
    </xf>
    <xf numFmtId="4" fontId="10" fillId="4" borderId="83" xfId="3" applyNumberFormat="1" applyFont="1" applyFill="1" applyBorder="1" applyAlignment="1" applyProtection="1">
      <alignment vertical="center"/>
    </xf>
    <xf numFmtId="4" fontId="10" fillId="4" borderId="84" xfId="3" applyNumberFormat="1" applyFont="1" applyFill="1" applyBorder="1" applyAlignment="1" applyProtection="1">
      <alignment vertical="center"/>
    </xf>
    <xf numFmtId="10" fontId="10" fillId="4" borderId="85" xfId="1" applyNumberFormat="1" applyFont="1" applyFill="1" applyBorder="1" applyAlignment="1" applyProtection="1">
      <alignment vertical="top"/>
    </xf>
    <xf numFmtId="4" fontId="10" fillId="4" borderId="80" xfId="3" applyNumberFormat="1" applyFont="1" applyFill="1" applyBorder="1" applyAlignment="1" applyProtection="1">
      <alignment vertical="top"/>
    </xf>
    <xf numFmtId="4" fontId="10" fillId="4" borderId="88" xfId="3" applyNumberFormat="1" applyFont="1" applyFill="1" applyBorder="1" applyAlignment="1" applyProtection="1">
      <alignment horizontal="right" vertical="center"/>
    </xf>
    <xf numFmtId="10" fontId="10" fillId="11" borderId="8" xfId="1" applyNumberFormat="1" applyFont="1" applyFill="1" applyBorder="1" applyAlignment="1" applyProtection="1">
      <alignment vertical="top"/>
    </xf>
    <xf numFmtId="4" fontId="10" fillId="11" borderId="28" xfId="3" applyNumberFormat="1" applyFont="1" applyFill="1" applyBorder="1" applyAlignment="1" applyProtection="1">
      <alignment vertical="top"/>
    </xf>
    <xf numFmtId="4" fontId="10" fillId="10" borderId="63" xfId="3" applyNumberFormat="1" applyFont="1" applyFill="1" applyBorder="1" applyAlignment="1" applyProtection="1">
      <alignment vertical="top"/>
    </xf>
    <xf numFmtId="4" fontId="10" fillId="10" borderId="27" xfId="3" applyNumberFormat="1" applyFont="1" applyFill="1" applyBorder="1" applyAlignment="1" applyProtection="1">
      <alignment vertical="top"/>
    </xf>
    <xf numFmtId="0" fontId="17" fillId="3" borderId="17" xfId="2" applyFont="1" applyFill="1" applyBorder="1" applyAlignment="1" applyProtection="1">
      <alignment horizontal="center" vertical="center" wrapText="1"/>
    </xf>
    <xf numFmtId="4" fontId="10" fillId="10" borderId="55" xfId="3" applyNumberFormat="1" applyFont="1" applyFill="1" applyBorder="1" applyAlignment="1" applyProtection="1">
      <alignment vertical="top"/>
    </xf>
    <xf numFmtId="4" fontId="10" fillId="10" borderId="89" xfId="3" applyNumberFormat="1" applyFont="1" applyFill="1" applyBorder="1" applyAlignment="1" applyProtection="1">
      <alignment vertical="top"/>
    </xf>
    <xf numFmtId="4" fontId="10" fillId="10" borderId="90" xfId="3" applyNumberFormat="1" applyFont="1" applyFill="1" applyBorder="1" applyAlignment="1" applyProtection="1">
      <alignment vertical="top"/>
    </xf>
    <xf numFmtId="0" fontId="34" fillId="2" borderId="0" xfId="0" applyFont="1" applyFill="1" applyProtection="1">
      <protection locked="0"/>
    </xf>
    <xf numFmtId="0" fontId="0" fillId="2" borderId="18" xfId="0" applyFill="1" applyBorder="1" applyProtection="1"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left" vertical="center"/>
    </xf>
    <xf numFmtId="0" fontId="38" fillId="2" borderId="0" xfId="0" applyFont="1" applyFill="1"/>
    <xf numFmtId="0" fontId="40" fillId="2" borderId="0" xfId="0" applyFont="1" applyFill="1"/>
    <xf numFmtId="0" fontId="46" fillId="2" borderId="0" xfId="0" applyFont="1" applyFill="1" applyProtection="1">
      <protection locked="0"/>
    </xf>
    <xf numFmtId="0" fontId="0" fillId="2" borderId="0" xfId="0" applyFill="1" applyAlignment="1">
      <alignment vertical="center" wrapText="1"/>
    </xf>
    <xf numFmtId="4" fontId="10" fillId="10" borderId="93" xfId="3" applyNumberFormat="1" applyFont="1" applyFill="1" applyBorder="1" applyAlignment="1" applyProtection="1">
      <alignment vertical="top"/>
    </xf>
    <xf numFmtId="4" fontId="29" fillId="0" borderId="92" xfId="3" applyNumberFormat="1" applyFont="1" applyFill="1" applyBorder="1" applyAlignment="1" applyProtection="1">
      <alignment vertical="center"/>
      <protection locked="0"/>
    </xf>
    <xf numFmtId="0" fontId="10" fillId="0" borderId="29" xfId="3" applyFont="1" applyFill="1" applyBorder="1" applyAlignment="1" applyProtection="1">
      <alignment vertical="center" wrapText="1"/>
    </xf>
    <xf numFmtId="0" fontId="0" fillId="9" borderId="0" xfId="0" applyFill="1" applyAlignment="1">
      <alignment wrapText="1"/>
    </xf>
    <xf numFmtId="0" fontId="17" fillId="3" borderId="25" xfId="2" applyFont="1" applyFill="1" applyBorder="1" applyAlignment="1" applyProtection="1">
      <alignment horizontal="center" vertical="center" wrapText="1"/>
    </xf>
    <xf numFmtId="0" fontId="17" fillId="3" borderId="51" xfId="2" applyFont="1" applyFill="1" applyBorder="1" applyAlignment="1" applyProtection="1">
      <alignment horizontal="center" vertical="center" wrapText="1"/>
    </xf>
    <xf numFmtId="0" fontId="11" fillId="8" borderId="23" xfId="2" applyFont="1" applyFill="1" applyBorder="1" applyAlignment="1" applyProtection="1">
      <alignment horizontal="center" vertical="center" wrapText="1"/>
    </xf>
    <xf numFmtId="0" fontId="11" fillId="8" borderId="24" xfId="2" applyFont="1" applyFill="1" applyBorder="1" applyAlignment="1" applyProtection="1">
      <alignment horizontal="center" vertical="center" wrapText="1"/>
    </xf>
    <xf numFmtId="0" fontId="11" fillId="8" borderId="54" xfId="2" applyFont="1" applyFill="1" applyBorder="1" applyAlignment="1" applyProtection="1">
      <alignment horizontal="center" vertical="center" wrapText="1"/>
    </xf>
    <xf numFmtId="0" fontId="11" fillId="5" borderId="24" xfId="2" applyFont="1" applyFill="1" applyBorder="1" applyAlignment="1" applyProtection="1">
      <alignment horizontal="center" vertical="center" wrapText="1"/>
    </xf>
    <xf numFmtId="0" fontId="17" fillId="3" borderId="22" xfId="2" applyFont="1" applyFill="1" applyBorder="1" applyAlignment="1" applyProtection="1">
      <alignment horizontal="center" vertical="center" wrapText="1"/>
    </xf>
    <xf numFmtId="0" fontId="17" fillId="3" borderId="17" xfId="2" applyFont="1" applyFill="1" applyBorder="1" applyAlignment="1" applyProtection="1">
      <alignment horizontal="center" vertical="center" wrapText="1"/>
    </xf>
    <xf numFmtId="0" fontId="11" fillId="7" borderId="23" xfId="2" applyFont="1" applyFill="1" applyBorder="1" applyAlignment="1" applyProtection="1">
      <alignment horizontal="center" vertical="center" wrapText="1"/>
    </xf>
    <xf numFmtId="0" fontId="11" fillId="7" borderId="24" xfId="2" applyFont="1" applyFill="1" applyBorder="1" applyAlignment="1" applyProtection="1">
      <alignment horizontal="center" vertical="center"/>
    </xf>
    <xf numFmtId="3" fontId="12" fillId="4" borderId="29" xfId="3" applyNumberFormat="1" applyFont="1" applyFill="1" applyBorder="1" applyAlignment="1" applyProtection="1">
      <alignment horizontal="left" vertical="center" wrapText="1"/>
    </xf>
    <xf numFmtId="3" fontId="12" fillId="4" borderId="1" xfId="3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10" fillId="2" borderId="31" xfId="3" applyFont="1" applyFill="1" applyBorder="1" applyAlignment="1" applyProtection="1">
      <alignment horizontal="left" wrapText="1"/>
    </xf>
    <xf numFmtId="0" fontId="10" fillId="2" borderId="48" xfId="3" applyFont="1" applyFill="1" applyBorder="1" applyAlignment="1" applyProtection="1">
      <alignment horizontal="left" wrapText="1"/>
    </xf>
    <xf numFmtId="0" fontId="13" fillId="4" borderId="59" xfId="3" applyFont="1" applyFill="1" applyBorder="1" applyAlignment="1" applyProtection="1">
      <alignment horizontal="left" vertical="center"/>
    </xf>
    <xf numFmtId="0" fontId="13" fillId="4" borderId="60" xfId="3" applyFont="1" applyFill="1" applyBorder="1" applyAlignment="1" applyProtection="1">
      <alignment horizontal="left" vertical="center"/>
    </xf>
    <xf numFmtId="0" fontId="10" fillId="2" borderId="71" xfId="3" applyFont="1" applyFill="1" applyBorder="1" applyAlignment="1" applyProtection="1">
      <alignment wrapText="1"/>
    </xf>
    <xf numFmtId="0" fontId="10" fillId="2" borderId="72" xfId="3" applyFont="1" applyFill="1" applyBorder="1" applyAlignment="1" applyProtection="1"/>
    <xf numFmtId="0" fontId="12" fillId="4" borderId="32" xfId="3" applyFont="1" applyFill="1" applyBorder="1" applyAlignment="1" applyProtection="1">
      <alignment horizontal="left" vertical="center" wrapText="1"/>
    </xf>
    <xf numFmtId="0" fontId="12" fillId="4" borderId="49" xfId="3" applyFont="1" applyFill="1" applyBorder="1" applyAlignment="1" applyProtection="1">
      <alignment horizontal="left" vertical="center"/>
    </xf>
    <xf numFmtId="0" fontId="29" fillId="0" borderId="55" xfId="3" applyFont="1" applyFill="1" applyBorder="1" applyAlignment="1" applyProtection="1">
      <alignment horizontal="left" wrapText="1"/>
    </xf>
    <xf numFmtId="0" fontId="29" fillId="0" borderId="47" xfId="3" applyFont="1" applyFill="1" applyBorder="1" applyAlignment="1" applyProtection="1">
      <alignment horizontal="left" wrapText="1"/>
    </xf>
    <xf numFmtId="0" fontId="17" fillId="3" borderId="26" xfId="2" applyFont="1" applyFill="1" applyBorder="1" applyAlignment="1" applyProtection="1">
      <alignment horizontal="center" vertical="center"/>
    </xf>
    <xf numFmtId="0" fontId="17" fillId="3" borderId="5" xfId="2" applyFont="1" applyFill="1" applyBorder="1" applyAlignment="1" applyProtection="1">
      <alignment horizontal="center" vertical="center"/>
    </xf>
    <xf numFmtId="0" fontId="12" fillId="4" borderId="27" xfId="3" applyFont="1" applyFill="1" applyBorder="1" applyAlignment="1" applyProtection="1">
      <alignment horizontal="left" vertical="center"/>
    </xf>
    <xf numFmtId="0" fontId="12" fillId="4" borderId="6" xfId="3" applyFont="1" applyFill="1" applyBorder="1" applyAlignment="1" applyProtection="1">
      <alignment horizontal="left" vertical="center"/>
    </xf>
    <xf numFmtId="0" fontId="10" fillId="2" borderId="86" xfId="3" applyFont="1" applyFill="1" applyBorder="1" applyAlignment="1" applyProtection="1">
      <alignment horizontal="left" wrapText="1"/>
    </xf>
    <xf numFmtId="0" fontId="10" fillId="2" borderId="87" xfId="3" applyFont="1" applyFill="1" applyBorder="1" applyAlignment="1" applyProtection="1">
      <alignment horizontal="left" wrapText="1"/>
    </xf>
    <xf numFmtId="3" fontId="10" fillId="0" borderId="29" xfId="3" applyNumberFormat="1" applyFont="1" applyFill="1" applyBorder="1" applyAlignment="1" applyProtection="1">
      <alignment horizontal="left" vertical="center" wrapText="1"/>
    </xf>
    <xf numFmtId="3" fontId="10" fillId="0" borderId="1" xfId="3" applyNumberFormat="1" applyFont="1" applyFill="1" applyBorder="1" applyAlignment="1" applyProtection="1">
      <alignment horizontal="left" vertical="center" wrapText="1"/>
    </xf>
    <xf numFmtId="3" fontId="12" fillId="4" borderId="34" xfId="3" applyNumberFormat="1" applyFont="1" applyFill="1" applyBorder="1" applyAlignment="1" applyProtection="1">
      <alignment horizontal="left" vertical="center" wrapText="1"/>
    </xf>
    <xf numFmtId="3" fontId="12" fillId="4" borderId="35" xfId="3" applyNumberFormat="1" applyFont="1" applyFill="1" applyBorder="1" applyAlignment="1" applyProtection="1">
      <alignment horizontal="left" vertical="center" wrapText="1"/>
    </xf>
    <xf numFmtId="0" fontId="10" fillId="2" borderId="29" xfId="3" applyFont="1" applyFill="1" applyBorder="1" applyAlignment="1" applyProtection="1">
      <alignment horizontal="left" wrapText="1"/>
    </xf>
    <xf numFmtId="0" fontId="10" fillId="2" borderId="30" xfId="3" applyFont="1" applyFill="1" applyBorder="1" applyAlignment="1" applyProtection="1">
      <alignment horizontal="left" wrapText="1"/>
    </xf>
    <xf numFmtId="0" fontId="17" fillId="3" borderId="20" xfId="2" applyFont="1" applyFill="1" applyBorder="1" applyAlignment="1" applyProtection="1">
      <alignment horizontal="center" vertical="center" wrapText="1"/>
    </xf>
    <xf numFmtId="0" fontId="17" fillId="3" borderId="21" xfId="2" applyFont="1" applyFill="1" applyBorder="1" applyAlignment="1" applyProtection="1">
      <alignment horizontal="center" vertical="center" wrapText="1"/>
    </xf>
    <xf numFmtId="0" fontId="17" fillId="3" borderId="26" xfId="2" applyFont="1" applyFill="1" applyBorder="1" applyAlignment="1" applyProtection="1">
      <alignment horizontal="center" vertical="center" wrapText="1"/>
    </xf>
    <xf numFmtId="0" fontId="17" fillId="3" borderId="5" xfId="2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91" xfId="0" applyFont="1" applyFill="1" applyBorder="1" applyAlignment="1">
      <alignment horizontal="left" vertical="center" wrapText="1"/>
    </xf>
    <xf numFmtId="0" fontId="17" fillId="3" borderId="20" xfId="2" applyFont="1" applyFill="1" applyBorder="1" applyAlignment="1" applyProtection="1">
      <alignment horizontal="center" vertical="center"/>
    </xf>
    <xf numFmtId="0" fontId="17" fillId="3" borderId="21" xfId="2" applyFont="1" applyFill="1" applyBorder="1" applyAlignment="1" applyProtection="1">
      <alignment horizontal="center" vertical="center"/>
    </xf>
    <xf numFmtId="0" fontId="11" fillId="6" borderId="23" xfId="2" applyFont="1" applyFill="1" applyBorder="1" applyAlignment="1" applyProtection="1">
      <alignment horizontal="center" vertical="center" wrapText="1"/>
    </xf>
    <xf numFmtId="0" fontId="11" fillId="6" borderId="24" xfId="2" applyFont="1" applyFill="1" applyBorder="1" applyAlignment="1" applyProtection="1">
      <alignment horizontal="center" vertical="center"/>
    </xf>
    <xf numFmtId="0" fontId="11" fillId="6" borderId="42" xfId="2" applyFont="1" applyFill="1" applyBorder="1" applyAlignment="1" applyProtection="1">
      <alignment horizontal="center" vertical="center"/>
    </xf>
    <xf numFmtId="0" fontId="10" fillId="2" borderId="96" xfId="3" applyFont="1" applyFill="1" applyBorder="1" applyAlignment="1" applyProtection="1">
      <alignment wrapText="1"/>
    </xf>
    <xf numFmtId="0" fontId="10" fillId="2" borderId="97" xfId="3" applyFont="1" applyFill="1" applyBorder="1" applyAlignment="1" applyProtection="1">
      <alignment wrapText="1"/>
    </xf>
    <xf numFmtId="0" fontId="29" fillId="0" borderId="94" xfId="3" applyFont="1" applyFill="1" applyBorder="1" applyAlignment="1" applyProtection="1">
      <alignment horizontal="left" wrapText="1"/>
    </xf>
    <xf numFmtId="0" fontId="29" fillId="0" borderId="95" xfId="3" applyFont="1" applyFill="1" applyBorder="1" applyAlignment="1" applyProtection="1">
      <alignment horizontal="left" wrapText="1"/>
    </xf>
    <xf numFmtId="0" fontId="12" fillId="4" borderId="49" xfId="3" applyFont="1" applyFill="1" applyBorder="1" applyAlignment="1" applyProtection="1">
      <alignment horizontal="left" vertical="center" wrapText="1"/>
    </xf>
    <xf numFmtId="3" fontId="12" fillId="4" borderId="31" xfId="3" applyNumberFormat="1" applyFont="1" applyFill="1" applyBorder="1" applyAlignment="1" applyProtection="1">
      <alignment horizontal="left" vertical="center" wrapText="1"/>
    </xf>
    <xf numFmtId="3" fontId="12" fillId="4" borderId="48" xfId="3" applyNumberFormat="1" applyFont="1" applyFill="1" applyBorder="1" applyAlignment="1" applyProtection="1">
      <alignment horizontal="left" vertical="center" wrapText="1"/>
    </xf>
    <xf numFmtId="3" fontId="10" fillId="0" borderId="31" xfId="3" applyNumberFormat="1" applyFont="1" applyFill="1" applyBorder="1" applyAlignment="1" applyProtection="1">
      <alignment horizontal="left" vertical="center" wrapText="1"/>
    </xf>
    <xf numFmtId="3" fontId="10" fillId="0" borderId="48" xfId="3" applyNumberFormat="1" applyFont="1" applyFill="1" applyBorder="1" applyAlignment="1" applyProtection="1">
      <alignment horizontal="left" vertical="center" wrapText="1"/>
    </xf>
    <xf numFmtId="3" fontId="12" fillId="4" borderId="101" xfId="3" applyNumberFormat="1" applyFont="1" applyFill="1" applyBorder="1" applyAlignment="1" applyProtection="1">
      <alignment horizontal="left" vertical="center" wrapText="1"/>
    </xf>
    <xf numFmtId="3" fontId="12" fillId="4" borderId="102" xfId="3" applyNumberFormat="1" applyFont="1" applyFill="1" applyBorder="1" applyAlignment="1" applyProtection="1">
      <alignment horizontal="left" vertical="center" wrapText="1"/>
    </xf>
    <xf numFmtId="0" fontId="29" fillId="0" borderId="100" xfId="3" applyFont="1" applyFill="1" applyBorder="1" applyAlignment="1" applyProtection="1">
      <alignment horizontal="left" wrapText="1"/>
    </xf>
    <xf numFmtId="0" fontId="29" fillId="0" borderId="93" xfId="3" applyFont="1" applyFill="1" applyBorder="1" applyAlignment="1" applyProtection="1">
      <alignment horizontal="left" wrapText="1"/>
    </xf>
    <xf numFmtId="0" fontId="10" fillId="2" borderId="98" xfId="3" applyFont="1" applyFill="1" applyBorder="1" applyAlignment="1" applyProtection="1">
      <alignment horizontal="left" wrapText="1"/>
    </xf>
    <xf numFmtId="0" fontId="10" fillId="2" borderId="99" xfId="3" applyFont="1" applyFill="1" applyBorder="1" applyAlignment="1" applyProtection="1">
      <alignment horizontal="left" wrapText="1"/>
    </xf>
    <xf numFmtId="0" fontId="53" fillId="9" borderId="0" xfId="0" applyFont="1" applyFill="1"/>
    <xf numFmtId="49" fontId="55" fillId="9" borderId="0" xfId="0" applyNumberFormat="1" applyFont="1" applyFill="1"/>
    <xf numFmtId="0" fontId="0" fillId="2" borderId="0" xfId="0" applyFill="1" applyAlignment="1" applyProtection="1">
      <protection locked="0"/>
    </xf>
  </cellXfs>
  <cellStyles count="4">
    <cellStyle name="Normaali" xfId="0" builtinId="0"/>
    <cellStyle name="Normaali 2" xfId="3"/>
    <cellStyle name="Normaali 3" xfId="2"/>
    <cellStyle name="Prosentti" xfId="1" builtinId="5"/>
  </cellStyles>
  <dxfs count="0"/>
  <tableStyles count="0" defaultTableStyle="TableStyleMedium2" defaultPivotStyle="PivotStyleLight16"/>
  <colors>
    <mruColors>
      <color rgb="FFEFFD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171449</xdr:rowOff>
    </xdr:from>
    <xdr:to>
      <xdr:col>1</xdr:col>
      <xdr:colOff>1162050</xdr:colOff>
      <xdr:row>4</xdr:row>
      <xdr:rowOff>52069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49"/>
          <a:ext cx="1543050" cy="975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171449</xdr:rowOff>
    </xdr:from>
    <xdr:to>
      <xdr:col>1</xdr:col>
      <xdr:colOff>1162050</xdr:colOff>
      <xdr:row>4</xdr:row>
      <xdr:rowOff>52069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49"/>
          <a:ext cx="1543050" cy="975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180975</xdr:rowOff>
    </xdr:from>
    <xdr:to>
      <xdr:col>1</xdr:col>
      <xdr:colOff>1558290</xdr:colOff>
      <xdr:row>5</xdr:row>
      <xdr:rowOff>32385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180975"/>
          <a:ext cx="157353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zoomScaleNormal="100" workbookViewId="0">
      <selection activeCell="X7" sqref="X7"/>
    </sheetView>
  </sheetViews>
  <sheetFormatPr defaultColWidth="9.140625" defaultRowHeight="15"/>
  <cols>
    <col min="1" max="1" width="6.5703125" style="48" customWidth="1"/>
    <col min="2" max="2" width="18" style="48" customWidth="1"/>
    <col min="3" max="3" width="13.42578125" style="48" customWidth="1"/>
    <col min="4" max="5" width="10.42578125" style="48" customWidth="1"/>
    <col min="6" max="6" width="25" style="48" customWidth="1"/>
    <col min="7" max="7" width="8.5703125" style="34" customWidth="1"/>
    <col min="8" max="8" width="12.28515625" style="48" customWidth="1"/>
    <col min="9" max="9" width="7" style="34" customWidth="1"/>
    <col min="10" max="10" width="10.42578125" style="48" customWidth="1"/>
    <col min="11" max="11" width="6.140625" style="34" customWidth="1"/>
    <col min="12" max="12" width="16.85546875" style="34" customWidth="1"/>
    <col min="13" max="19" width="8.85546875" style="35" customWidth="1"/>
    <col min="20" max="16384" width="9.140625" style="48"/>
  </cols>
  <sheetData>
    <row r="1" spans="1:19" s="24" customFormat="1" ht="26.25">
      <c r="C1" s="26"/>
      <c r="D1" s="27" t="s">
        <v>93</v>
      </c>
      <c r="E1" s="28"/>
      <c r="F1" s="2"/>
      <c r="G1" s="29"/>
      <c r="I1" s="29"/>
      <c r="L1" s="2" t="s">
        <v>5</v>
      </c>
      <c r="M1" s="30"/>
      <c r="N1" s="30"/>
      <c r="O1" s="30"/>
      <c r="P1" s="30"/>
      <c r="Q1" s="30"/>
      <c r="R1" s="30"/>
      <c r="S1" s="30"/>
    </row>
    <row r="2" spans="1:19" ht="18.75">
      <c r="D2" s="31"/>
      <c r="E2" s="32"/>
      <c r="F2" s="33"/>
    </row>
    <row r="3" spans="1:19" ht="26.25">
      <c r="C3" s="28" t="s">
        <v>75</v>
      </c>
    </row>
    <row r="5" spans="1:19" ht="26.25">
      <c r="E5" s="36"/>
    </row>
    <row r="6" spans="1:19" ht="26.25">
      <c r="A6" s="37" t="s">
        <v>76</v>
      </c>
      <c r="B6" s="38"/>
      <c r="C6" s="38"/>
      <c r="D6" s="38"/>
      <c r="E6" s="38"/>
      <c r="F6" s="38"/>
    </row>
    <row r="7" spans="1:19">
      <c r="A7" s="38"/>
      <c r="B7" s="38"/>
      <c r="C7" s="38"/>
      <c r="D7" s="38"/>
      <c r="E7" s="38"/>
      <c r="F7" s="38"/>
    </row>
    <row r="8" spans="1:19">
      <c r="A8" s="39" t="s">
        <v>77</v>
      </c>
      <c r="B8" s="39"/>
      <c r="C8" s="39"/>
      <c r="D8" s="39"/>
      <c r="E8" s="39"/>
      <c r="F8" s="39"/>
      <c r="G8" s="12"/>
      <c r="H8" s="12"/>
      <c r="I8" s="12"/>
    </row>
    <row r="9" spans="1:19">
      <c r="A9" s="39"/>
      <c r="B9" s="39"/>
      <c r="C9" s="39"/>
      <c r="D9" s="39"/>
      <c r="E9" s="39"/>
      <c r="F9" s="39"/>
      <c r="G9" s="12"/>
      <c r="H9" s="12"/>
      <c r="I9" s="12"/>
    </row>
    <row r="10" spans="1:19">
      <c r="A10" s="55" t="s">
        <v>78</v>
      </c>
      <c r="B10" s="39"/>
      <c r="C10" s="39"/>
      <c r="D10" s="39"/>
      <c r="E10" s="39"/>
      <c r="F10" s="39"/>
      <c r="G10" s="12"/>
      <c r="H10" s="12"/>
      <c r="I10" s="12"/>
    </row>
    <row r="11" spans="1:19">
      <c r="A11" s="12" t="s">
        <v>79</v>
      </c>
      <c r="B11" s="39"/>
      <c r="C11" s="39"/>
      <c r="D11" s="39"/>
      <c r="E11" s="39"/>
      <c r="F11" s="39"/>
      <c r="G11" s="12"/>
      <c r="H11" s="12"/>
      <c r="I11" s="12"/>
    </row>
    <row r="12" spans="1:19">
      <c r="A12" s="12"/>
      <c r="B12" s="39"/>
      <c r="C12" s="39"/>
      <c r="D12" s="39"/>
      <c r="E12" s="39"/>
      <c r="F12" s="39"/>
      <c r="G12" s="12"/>
      <c r="H12" s="12"/>
      <c r="I12" s="12"/>
    </row>
    <row r="13" spans="1:19" ht="18">
      <c r="A13" s="262" t="s">
        <v>94</v>
      </c>
      <c r="B13" s="40"/>
      <c r="C13" s="40"/>
      <c r="D13" s="40"/>
      <c r="E13" s="40"/>
      <c r="F13" s="40"/>
      <c r="G13" s="41"/>
      <c r="H13" s="41"/>
      <c r="I13" s="41"/>
      <c r="J13" s="42"/>
      <c r="K13" s="43"/>
      <c r="L13" s="43"/>
      <c r="M13" s="195"/>
    </row>
    <row r="14" spans="1:19" ht="18">
      <c r="A14" s="53"/>
      <c r="B14" s="39"/>
      <c r="C14" s="39"/>
      <c r="D14" s="39"/>
      <c r="E14" s="39"/>
      <c r="F14" s="39"/>
      <c r="G14" s="12"/>
      <c r="H14" s="12"/>
      <c r="I14" s="12"/>
    </row>
    <row r="15" spans="1:19">
      <c r="A15" s="55" t="s">
        <v>80</v>
      </c>
      <c r="B15" s="39"/>
      <c r="C15" s="39"/>
      <c r="D15" s="39"/>
      <c r="E15" s="39"/>
      <c r="F15" s="39"/>
      <c r="G15" s="12"/>
      <c r="H15" s="12"/>
      <c r="I15" s="12"/>
    </row>
    <row r="16" spans="1:19">
      <c r="A16" s="54"/>
      <c r="B16" s="39"/>
      <c r="C16" s="39"/>
      <c r="D16" s="39"/>
      <c r="E16" s="39"/>
      <c r="F16" s="39"/>
      <c r="G16" s="12"/>
      <c r="H16" s="12"/>
      <c r="I16" s="12"/>
    </row>
    <row r="17" spans="1:19" s="24" customFormat="1" ht="15.6" customHeight="1">
      <c r="A17" s="45" t="s">
        <v>4</v>
      </c>
      <c r="B17" s="44" t="s">
        <v>81</v>
      </c>
      <c r="C17" s="44"/>
      <c r="D17" s="44"/>
      <c r="E17" s="44"/>
      <c r="F17" s="44"/>
      <c r="G17" s="27"/>
      <c r="H17" s="27"/>
      <c r="I17" s="27"/>
      <c r="M17" s="30"/>
      <c r="N17" s="30"/>
      <c r="O17" s="30"/>
      <c r="P17" s="30"/>
      <c r="Q17" s="30"/>
      <c r="R17" s="30"/>
      <c r="S17" s="30"/>
    </row>
    <row r="18" spans="1:19" s="24" customFormat="1" ht="15.6" customHeight="1">
      <c r="A18" s="45" t="s">
        <v>4</v>
      </c>
      <c r="B18" s="12" t="s">
        <v>82</v>
      </c>
      <c r="C18" s="44"/>
      <c r="D18" s="44"/>
      <c r="E18" s="44"/>
      <c r="F18" s="44"/>
      <c r="G18" s="27"/>
      <c r="H18" s="27"/>
      <c r="I18" s="27"/>
      <c r="M18" s="30"/>
      <c r="N18" s="30"/>
      <c r="O18" s="30"/>
      <c r="P18" s="30"/>
      <c r="Q18" s="30"/>
      <c r="R18" s="30"/>
      <c r="S18" s="30"/>
    </row>
    <row r="19" spans="1:19" s="24" customFormat="1" ht="15.6" customHeight="1">
      <c r="A19" s="45" t="s">
        <v>4</v>
      </c>
      <c r="B19" s="44" t="s">
        <v>83</v>
      </c>
      <c r="C19" s="44"/>
      <c r="D19" s="44"/>
      <c r="E19" s="44"/>
      <c r="F19" s="44"/>
      <c r="G19" s="27"/>
      <c r="H19" s="27"/>
      <c r="I19" s="27"/>
      <c r="M19" s="30"/>
      <c r="N19" s="30"/>
      <c r="O19" s="30"/>
      <c r="P19" s="30"/>
      <c r="Q19" s="30"/>
      <c r="R19" s="30"/>
      <c r="S19" s="30"/>
    </row>
    <row r="20" spans="1:19" s="24" customFormat="1" ht="15.6" customHeight="1">
      <c r="A20" s="45"/>
      <c r="B20" s="44"/>
      <c r="C20" s="44"/>
      <c r="D20" s="44"/>
      <c r="E20" s="44"/>
      <c r="F20" s="44"/>
      <c r="G20" s="27"/>
      <c r="H20" s="27"/>
      <c r="I20" s="27"/>
      <c r="M20" s="30"/>
      <c r="N20" s="30"/>
      <c r="O20" s="30"/>
      <c r="P20" s="30"/>
      <c r="Q20" s="30"/>
      <c r="R20" s="30"/>
      <c r="S20" s="30"/>
    </row>
    <row r="21" spans="1:19" s="24" customFormat="1">
      <c r="A21" s="45" t="s">
        <v>4</v>
      </c>
      <c r="B21" s="44" t="s">
        <v>84</v>
      </c>
      <c r="C21" s="44"/>
      <c r="D21" s="44"/>
      <c r="E21" s="44"/>
      <c r="F21" s="44"/>
      <c r="G21" s="27"/>
      <c r="H21" s="27"/>
      <c r="I21" s="27"/>
      <c r="K21" s="29"/>
      <c r="L21" s="29"/>
      <c r="M21" s="30"/>
      <c r="N21" s="30"/>
      <c r="O21" s="30"/>
      <c r="P21" s="30"/>
      <c r="Q21" s="30"/>
      <c r="R21" s="30"/>
      <c r="S21" s="30"/>
    </row>
    <row r="22" spans="1:19">
      <c r="A22" s="45" t="s">
        <v>4</v>
      </c>
      <c r="B22" s="39" t="s">
        <v>85</v>
      </c>
      <c r="C22" s="39"/>
      <c r="D22" s="39"/>
      <c r="E22" s="39"/>
      <c r="F22" s="39"/>
      <c r="G22" s="12"/>
      <c r="H22" s="12"/>
      <c r="I22" s="12"/>
    </row>
    <row r="23" spans="1:19">
      <c r="A23" s="45" t="s">
        <v>4</v>
      </c>
      <c r="B23" s="39" t="s">
        <v>86</v>
      </c>
      <c r="C23" s="39"/>
      <c r="D23" s="39"/>
      <c r="E23" s="39"/>
      <c r="F23" s="39"/>
      <c r="G23" s="12"/>
      <c r="H23" s="12"/>
      <c r="I23" s="12"/>
    </row>
    <row r="24" spans="1:19">
      <c r="A24" s="45" t="s">
        <v>4</v>
      </c>
      <c r="B24" s="39" t="s">
        <v>87</v>
      </c>
      <c r="C24" s="39"/>
      <c r="D24" s="39"/>
      <c r="E24" s="39"/>
      <c r="F24" s="39"/>
      <c r="G24" s="12"/>
      <c r="H24" s="12"/>
      <c r="I24" s="12"/>
    </row>
    <row r="25" spans="1:19">
      <c r="A25" s="45" t="s">
        <v>4</v>
      </c>
      <c r="B25" s="39" t="s">
        <v>88</v>
      </c>
      <c r="C25" s="39"/>
      <c r="D25" s="39"/>
      <c r="E25" s="39"/>
      <c r="F25" s="39"/>
      <c r="G25" s="12"/>
      <c r="H25" s="12"/>
      <c r="I25" s="12"/>
    </row>
    <row r="26" spans="1:19">
      <c r="A26" s="45" t="s">
        <v>4</v>
      </c>
      <c r="B26" s="39" t="s">
        <v>89</v>
      </c>
      <c r="C26" s="39"/>
      <c r="D26" s="39"/>
      <c r="E26" s="39"/>
      <c r="F26" s="39"/>
      <c r="G26" s="12"/>
      <c r="H26" s="12"/>
      <c r="I26" s="12"/>
    </row>
    <row r="27" spans="1:19">
      <c r="A27" s="45" t="s">
        <v>4</v>
      </c>
      <c r="B27" s="12" t="s">
        <v>90</v>
      </c>
      <c r="C27" s="39"/>
      <c r="D27" s="39"/>
      <c r="E27" s="39"/>
      <c r="F27" s="39"/>
      <c r="G27" s="12"/>
      <c r="H27" s="12"/>
      <c r="I27" s="12"/>
    </row>
    <row r="28" spans="1:19" ht="16.5" customHeight="1">
      <c r="A28" s="45" t="s">
        <v>4</v>
      </c>
      <c r="B28" s="47" t="s">
        <v>91</v>
      </c>
      <c r="C28" s="46"/>
      <c r="D28" s="46"/>
      <c r="E28" s="46"/>
      <c r="F28" s="46"/>
      <c r="G28" s="12"/>
      <c r="H28" s="12"/>
      <c r="I28" s="12"/>
    </row>
    <row r="29" spans="1:19">
      <c r="A29" s="45" t="s">
        <v>4</v>
      </c>
      <c r="B29" s="47" t="s">
        <v>92</v>
      </c>
    </row>
  </sheetData>
  <pageMargins left="0.25" right="0.25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Normal="100" workbookViewId="0">
      <selection activeCell="Y14" sqref="Y14"/>
    </sheetView>
  </sheetViews>
  <sheetFormatPr defaultColWidth="9.140625" defaultRowHeight="15"/>
  <cols>
    <col min="1" max="1" width="6.5703125" style="1" customWidth="1"/>
    <col min="2" max="2" width="18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4" customWidth="1"/>
    <col min="8" max="8" width="12.28515625" style="1" customWidth="1"/>
    <col min="9" max="9" width="7" style="34" customWidth="1"/>
    <col min="10" max="10" width="10.42578125" style="1" customWidth="1"/>
    <col min="11" max="11" width="6.140625" style="34" customWidth="1"/>
    <col min="12" max="12" width="16.85546875" style="34" customWidth="1"/>
    <col min="13" max="19" width="8.85546875" style="35" customWidth="1"/>
    <col min="20" max="16384" width="9.140625" style="1"/>
  </cols>
  <sheetData>
    <row r="1" spans="1:19" s="24" customFormat="1" ht="26.25">
      <c r="C1" s="26"/>
      <c r="D1" s="27" t="s">
        <v>97</v>
      </c>
      <c r="E1" s="28"/>
      <c r="F1" s="2"/>
      <c r="G1" s="29"/>
      <c r="I1" s="29"/>
      <c r="L1" s="2" t="s">
        <v>5</v>
      </c>
      <c r="M1" s="30"/>
      <c r="N1" s="30"/>
      <c r="O1" s="30"/>
      <c r="P1" s="30"/>
      <c r="Q1" s="30"/>
      <c r="R1" s="30"/>
      <c r="S1" s="30"/>
    </row>
    <row r="2" spans="1:19" ht="18.75">
      <c r="D2" s="31"/>
      <c r="E2" s="32"/>
      <c r="F2" s="33"/>
    </row>
    <row r="3" spans="1:19" ht="26.25">
      <c r="C3" s="28" t="s">
        <v>57</v>
      </c>
    </row>
    <row r="5" spans="1:19" ht="26.25">
      <c r="E5" s="36"/>
    </row>
    <row r="6" spans="1:19" ht="26.25">
      <c r="A6" s="37" t="s">
        <v>68</v>
      </c>
      <c r="B6" s="38"/>
      <c r="C6" s="38"/>
      <c r="D6" s="38"/>
      <c r="E6" s="38"/>
      <c r="F6" s="38"/>
    </row>
    <row r="7" spans="1:19">
      <c r="A7" s="38"/>
      <c r="B7" s="38"/>
      <c r="C7" s="38"/>
      <c r="D7" s="38"/>
      <c r="E7" s="38"/>
      <c r="F7" s="38"/>
    </row>
    <row r="8" spans="1:19">
      <c r="A8" s="39" t="s">
        <v>58</v>
      </c>
      <c r="B8" s="39"/>
      <c r="C8" s="39"/>
      <c r="D8" s="39"/>
      <c r="E8" s="39"/>
      <c r="F8" s="39"/>
      <c r="G8" s="12"/>
      <c r="H8" s="12"/>
      <c r="I8" s="12"/>
    </row>
    <row r="9" spans="1:19">
      <c r="A9" s="39"/>
      <c r="B9" s="39"/>
      <c r="C9" s="39"/>
      <c r="D9" s="39"/>
      <c r="E9" s="39"/>
      <c r="F9" s="39"/>
      <c r="G9" s="12"/>
      <c r="H9" s="12"/>
      <c r="I9" s="12"/>
    </row>
    <row r="10" spans="1:19">
      <c r="A10" s="55" t="s">
        <v>59</v>
      </c>
      <c r="B10" s="39"/>
      <c r="C10" s="39"/>
      <c r="D10" s="39"/>
      <c r="E10" s="39"/>
      <c r="F10" s="39"/>
      <c r="G10" s="12"/>
      <c r="H10" s="12"/>
      <c r="I10" s="12"/>
    </row>
    <row r="11" spans="1:19">
      <c r="A11" s="12" t="s">
        <v>69</v>
      </c>
      <c r="B11" s="39"/>
      <c r="C11" s="39"/>
      <c r="D11" s="39"/>
      <c r="E11" s="39"/>
      <c r="F11" s="39"/>
      <c r="G11" s="12"/>
      <c r="H11" s="12"/>
      <c r="I11" s="12"/>
    </row>
    <row r="12" spans="1:19" s="48" customFormat="1">
      <c r="A12" s="12"/>
      <c r="B12" s="39"/>
      <c r="C12" s="39"/>
      <c r="D12" s="39"/>
      <c r="E12" s="39"/>
      <c r="F12" s="39"/>
      <c r="G12" s="12"/>
      <c r="H12" s="12"/>
      <c r="I12" s="12"/>
      <c r="K12" s="34"/>
      <c r="L12" s="34"/>
      <c r="M12" s="35"/>
      <c r="N12" s="35"/>
      <c r="O12" s="35"/>
      <c r="P12" s="35"/>
      <c r="Q12" s="35"/>
      <c r="R12" s="35"/>
      <c r="S12" s="35"/>
    </row>
    <row r="13" spans="1:19" ht="18">
      <c r="A13" s="262" t="s">
        <v>98</v>
      </c>
      <c r="B13" s="40"/>
      <c r="C13" s="40"/>
      <c r="D13" s="40"/>
      <c r="E13" s="40"/>
      <c r="F13" s="40"/>
      <c r="G13" s="41"/>
      <c r="H13" s="41"/>
      <c r="I13" s="41"/>
      <c r="J13" s="42"/>
      <c r="K13" s="43"/>
      <c r="L13" s="43"/>
    </row>
    <row r="14" spans="1:19" s="48" customFormat="1" ht="18">
      <c r="A14" s="262" t="s">
        <v>95</v>
      </c>
      <c r="B14" s="263"/>
      <c r="C14" s="263"/>
      <c r="D14" s="263"/>
      <c r="E14" s="263"/>
      <c r="F14" s="263"/>
      <c r="G14" s="41"/>
      <c r="H14" s="41"/>
      <c r="I14" s="41"/>
      <c r="J14" s="42"/>
      <c r="K14" s="43"/>
      <c r="L14" s="43"/>
      <c r="M14" s="35"/>
      <c r="N14" s="35"/>
      <c r="O14" s="35"/>
      <c r="P14" s="35"/>
      <c r="Q14" s="35"/>
      <c r="R14" s="35"/>
      <c r="S14" s="35"/>
    </row>
    <row r="15" spans="1:19" s="48" customFormat="1" ht="18">
      <c r="A15" s="53"/>
      <c r="B15" s="39"/>
      <c r="C15" s="39"/>
      <c r="D15" s="39"/>
      <c r="E15" s="39"/>
      <c r="F15" s="39"/>
      <c r="G15" s="12"/>
      <c r="H15" s="12"/>
      <c r="I15" s="12"/>
      <c r="K15" s="34"/>
      <c r="L15" s="34"/>
      <c r="M15" s="35"/>
      <c r="N15" s="35"/>
      <c r="O15" s="35"/>
      <c r="P15" s="35"/>
      <c r="Q15" s="35"/>
      <c r="R15" s="35"/>
      <c r="S15" s="35"/>
    </row>
    <row r="16" spans="1:19">
      <c r="A16" s="55" t="s">
        <v>67</v>
      </c>
      <c r="B16" s="39"/>
      <c r="C16" s="39"/>
      <c r="D16" s="39"/>
      <c r="E16" s="39"/>
      <c r="F16" s="39"/>
      <c r="G16" s="12"/>
      <c r="H16" s="12"/>
      <c r="I16" s="12"/>
    </row>
    <row r="17" spans="1:19" s="48" customFormat="1">
      <c r="A17" s="54"/>
      <c r="B17" s="39"/>
      <c r="C17" s="39"/>
      <c r="D17" s="39"/>
      <c r="E17" s="39"/>
      <c r="F17" s="39"/>
      <c r="G17" s="12"/>
      <c r="H17" s="12"/>
      <c r="I17" s="12"/>
      <c r="K17" s="34"/>
      <c r="L17" s="34"/>
      <c r="M17" s="35"/>
      <c r="N17" s="35"/>
      <c r="O17" s="35"/>
      <c r="P17" s="35"/>
      <c r="Q17" s="35"/>
      <c r="R17" s="35"/>
      <c r="S17" s="35"/>
    </row>
    <row r="18" spans="1:19" s="24" customFormat="1" ht="15.6" customHeight="1">
      <c r="A18" s="45" t="s">
        <v>4</v>
      </c>
      <c r="B18" s="44" t="s">
        <v>62</v>
      </c>
      <c r="C18" s="44"/>
      <c r="D18" s="44"/>
      <c r="E18" s="44"/>
      <c r="F18" s="44"/>
      <c r="G18" s="27"/>
      <c r="H18" s="27"/>
      <c r="I18" s="27"/>
      <c r="M18" s="30"/>
      <c r="N18" s="30"/>
      <c r="O18" s="30"/>
      <c r="P18" s="30"/>
      <c r="Q18" s="30"/>
      <c r="R18" s="30"/>
      <c r="S18" s="30"/>
    </row>
    <row r="19" spans="1:19" s="24" customFormat="1" ht="15.6" customHeight="1">
      <c r="A19" s="45" t="s">
        <v>4</v>
      </c>
      <c r="B19" s="12" t="s">
        <v>63</v>
      </c>
      <c r="C19" s="44"/>
      <c r="D19" s="44"/>
      <c r="E19" s="44"/>
      <c r="F19" s="44"/>
      <c r="G19" s="27"/>
      <c r="H19" s="27"/>
      <c r="I19" s="27"/>
      <c r="M19" s="30"/>
      <c r="N19" s="30"/>
      <c r="O19" s="30"/>
      <c r="P19" s="30"/>
      <c r="Q19" s="30"/>
      <c r="R19" s="30"/>
      <c r="S19" s="30"/>
    </row>
    <row r="20" spans="1:19" s="24" customFormat="1" ht="15.6" customHeight="1">
      <c r="A20" s="45" t="s">
        <v>4</v>
      </c>
      <c r="B20" s="44" t="s">
        <v>64</v>
      </c>
      <c r="C20" s="44"/>
      <c r="D20" s="44"/>
      <c r="E20" s="44"/>
      <c r="F20" s="44"/>
      <c r="G20" s="27"/>
      <c r="H20" s="27"/>
      <c r="I20" s="27"/>
      <c r="M20" s="30"/>
      <c r="N20" s="30"/>
      <c r="O20" s="30"/>
      <c r="P20" s="30"/>
      <c r="Q20" s="30"/>
      <c r="R20" s="30"/>
      <c r="S20" s="30"/>
    </row>
    <row r="21" spans="1:19" s="24" customFormat="1" ht="15.6" customHeight="1">
      <c r="A21" s="45"/>
      <c r="B21" s="44"/>
      <c r="C21" s="44"/>
      <c r="D21" s="44"/>
      <c r="E21" s="44"/>
      <c r="F21" s="44"/>
      <c r="G21" s="27"/>
      <c r="H21" s="27"/>
      <c r="I21" s="27"/>
      <c r="M21" s="30"/>
      <c r="N21" s="30"/>
      <c r="O21" s="30"/>
      <c r="P21" s="30"/>
      <c r="Q21" s="30"/>
      <c r="R21" s="30"/>
      <c r="S21" s="30"/>
    </row>
    <row r="22" spans="1:19" s="24" customFormat="1">
      <c r="A22" s="45" t="s">
        <v>4</v>
      </c>
      <c r="B22" s="44" t="s">
        <v>70</v>
      </c>
      <c r="C22" s="44"/>
      <c r="D22" s="44"/>
      <c r="E22" s="44"/>
      <c r="F22" s="44"/>
      <c r="G22" s="27"/>
      <c r="H22" s="27"/>
      <c r="I22" s="27"/>
      <c r="K22" s="29"/>
      <c r="L22" s="29"/>
      <c r="M22" s="30"/>
      <c r="N22" s="30"/>
      <c r="O22" s="30"/>
      <c r="P22" s="30"/>
      <c r="Q22" s="30"/>
      <c r="R22" s="30"/>
      <c r="S22" s="30"/>
    </row>
    <row r="23" spans="1:19">
      <c r="A23" s="45" t="s">
        <v>4</v>
      </c>
      <c r="B23" s="39" t="s">
        <v>65</v>
      </c>
      <c r="C23" s="39"/>
      <c r="D23" s="39"/>
      <c r="E23" s="39"/>
      <c r="F23" s="39"/>
      <c r="G23" s="12"/>
      <c r="H23" s="12"/>
      <c r="I23" s="12"/>
    </row>
    <row r="24" spans="1:19">
      <c r="A24" s="45" t="s">
        <v>4</v>
      </c>
      <c r="B24" s="39" t="s">
        <v>66</v>
      </c>
      <c r="C24" s="39"/>
      <c r="D24" s="39"/>
      <c r="E24" s="39"/>
      <c r="F24" s="39"/>
      <c r="G24" s="12"/>
      <c r="H24" s="12"/>
      <c r="I24" s="12"/>
    </row>
    <row r="25" spans="1:19">
      <c r="A25" s="45" t="s">
        <v>4</v>
      </c>
      <c r="B25" s="39" t="s">
        <v>73</v>
      </c>
      <c r="C25" s="39"/>
      <c r="D25" s="39"/>
      <c r="E25" s="39"/>
      <c r="F25" s="39"/>
      <c r="G25" s="12"/>
      <c r="H25" s="12"/>
      <c r="I25" s="12"/>
    </row>
    <row r="26" spans="1:19" s="48" customFormat="1">
      <c r="A26" s="45" t="s">
        <v>4</v>
      </c>
      <c r="B26" s="39" t="s">
        <v>71</v>
      </c>
      <c r="C26" s="39"/>
      <c r="D26" s="39"/>
      <c r="E26" s="39"/>
      <c r="F26" s="39"/>
      <c r="G26" s="12"/>
      <c r="H26" s="12"/>
      <c r="I26" s="12"/>
      <c r="K26" s="34"/>
      <c r="L26" s="34"/>
      <c r="M26" s="35"/>
      <c r="N26" s="35"/>
      <c r="O26" s="35"/>
      <c r="P26" s="35"/>
      <c r="Q26" s="35"/>
      <c r="R26" s="35"/>
      <c r="S26" s="35"/>
    </row>
    <row r="27" spans="1:19" s="48" customFormat="1">
      <c r="A27" s="45" t="s">
        <v>4</v>
      </c>
      <c r="B27" s="39" t="s">
        <v>72</v>
      </c>
      <c r="C27" s="39"/>
      <c r="D27" s="39"/>
      <c r="E27" s="39"/>
      <c r="F27" s="39"/>
      <c r="G27" s="12"/>
      <c r="H27" s="12"/>
      <c r="I27" s="12"/>
      <c r="K27" s="34"/>
      <c r="L27" s="34"/>
      <c r="M27" s="35"/>
      <c r="N27" s="35"/>
      <c r="O27" s="35"/>
      <c r="P27" s="35"/>
      <c r="Q27" s="35"/>
      <c r="R27" s="35"/>
      <c r="S27" s="35"/>
    </row>
    <row r="28" spans="1:19">
      <c r="A28" s="45" t="s">
        <v>4</v>
      </c>
      <c r="B28" s="12" t="s">
        <v>74</v>
      </c>
      <c r="C28" s="39"/>
      <c r="D28" s="39"/>
      <c r="E28" s="39"/>
      <c r="F28" s="39"/>
      <c r="G28" s="12"/>
      <c r="H28" s="12"/>
      <c r="I28" s="12"/>
    </row>
    <row r="29" spans="1:19" ht="16.5" customHeight="1">
      <c r="A29" s="45" t="s">
        <v>4</v>
      </c>
      <c r="B29" s="47" t="s">
        <v>61</v>
      </c>
      <c r="C29" s="46"/>
      <c r="D29" s="46"/>
      <c r="E29" s="46"/>
      <c r="F29" s="46"/>
      <c r="G29" s="12"/>
      <c r="H29" s="12"/>
      <c r="I29" s="12"/>
    </row>
    <row r="30" spans="1:19">
      <c r="A30" s="45" t="s">
        <v>4</v>
      </c>
      <c r="B30" s="47" t="s">
        <v>60</v>
      </c>
    </row>
  </sheetData>
  <pageMargins left="0.25" right="0.25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8"/>
  <sheetViews>
    <sheetView zoomScaleNormal="100" workbookViewId="0">
      <selection activeCell="Q2" sqref="Q2"/>
    </sheetView>
  </sheetViews>
  <sheetFormatPr defaultColWidth="9.140625" defaultRowHeight="15"/>
  <cols>
    <col min="1" max="1" width="2" style="1" customWidth="1"/>
    <col min="2" max="2" width="25.28515625" style="1" customWidth="1"/>
    <col min="3" max="3" width="19" style="1" customWidth="1"/>
    <col min="4" max="5" width="13.7109375" style="1" customWidth="1"/>
    <col min="6" max="6" width="14.140625" style="1" customWidth="1"/>
    <col min="7" max="13" width="13.7109375" style="1" customWidth="1"/>
    <col min="14" max="14" width="15.28515625" style="1" customWidth="1"/>
    <col min="15" max="16" width="13.7109375" style="1" customWidth="1"/>
    <col min="17" max="19" width="15.7109375" style="1" customWidth="1"/>
    <col min="20" max="20" width="9.140625" style="3" customWidth="1"/>
    <col min="21" max="28" width="9.140625" style="3"/>
    <col min="29" max="16384" width="9.140625" style="1"/>
  </cols>
  <sheetData>
    <row r="1" spans="1:28" ht="15.75">
      <c r="L1" s="2"/>
      <c r="M1" s="3"/>
      <c r="N1" s="3"/>
      <c r="O1" s="3"/>
      <c r="P1" s="52" t="s">
        <v>7</v>
      </c>
      <c r="Q1" s="3"/>
      <c r="R1" s="3"/>
      <c r="S1" s="3"/>
    </row>
    <row r="2" spans="1:28" s="48" customFormat="1" ht="15.75">
      <c r="L2" s="2"/>
      <c r="M2" s="264"/>
      <c r="N2" s="264"/>
      <c r="O2" s="264"/>
      <c r="P2" s="186" t="s">
        <v>96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4" customFormat="1" ht="26.25">
      <c r="C3" s="4" t="s">
        <v>6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7" t="s">
        <v>57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0" t="s">
        <v>9</v>
      </c>
      <c r="D6" s="240"/>
      <c r="E6" s="241"/>
      <c r="F6" s="208"/>
      <c r="G6" s="209"/>
      <c r="H6" s="209"/>
      <c r="I6" s="209"/>
      <c r="J6" s="209"/>
      <c r="K6" s="210"/>
      <c r="L6" s="184"/>
    </row>
    <row r="7" spans="1:28" s="3" customFormat="1" ht="27" customHeight="1">
      <c r="C7" s="240" t="s">
        <v>10</v>
      </c>
      <c r="D7" s="240"/>
      <c r="E7" s="241"/>
      <c r="F7" s="208"/>
      <c r="G7" s="209"/>
      <c r="H7" s="209"/>
      <c r="I7" s="209"/>
      <c r="J7" s="209"/>
      <c r="K7" s="210"/>
      <c r="L7" s="184"/>
      <c r="N7" s="5"/>
    </row>
    <row r="8" spans="1:28" s="3" customFormat="1" ht="28.5" customHeight="1">
      <c r="C8" s="240" t="s">
        <v>11</v>
      </c>
      <c r="D8" s="240"/>
      <c r="E8" s="241"/>
      <c r="F8" s="208"/>
      <c r="G8" s="209"/>
      <c r="H8" s="209"/>
      <c r="I8" s="209"/>
      <c r="J8" s="209"/>
      <c r="K8" s="210"/>
      <c r="L8" s="184"/>
      <c r="M8" s="5"/>
      <c r="N8" s="5"/>
    </row>
    <row r="9" spans="1:28" s="3" customFormat="1" ht="28.5" customHeight="1">
      <c r="C9" s="240" t="s">
        <v>12</v>
      </c>
      <c r="D9" s="240"/>
      <c r="E9" s="241"/>
      <c r="F9" s="211"/>
      <c r="G9" s="212"/>
      <c r="H9" s="212"/>
      <c r="I9" s="212"/>
      <c r="J9" s="212"/>
      <c r="K9" s="213"/>
      <c r="L9" s="184"/>
      <c r="M9" s="7"/>
    </row>
    <row r="10" spans="1:28" s="3" customFormat="1" ht="30" customHeight="1">
      <c r="C10" s="240" t="s">
        <v>13</v>
      </c>
      <c r="D10" s="240"/>
      <c r="E10" s="241"/>
      <c r="F10" s="208"/>
      <c r="G10" s="209"/>
      <c r="H10" s="209"/>
      <c r="I10" s="209"/>
      <c r="J10" s="209"/>
      <c r="K10" s="210"/>
      <c r="L10" s="184"/>
      <c r="M10" s="8"/>
      <c r="R10" s="8"/>
    </row>
    <row r="11" spans="1:28" s="3" customFormat="1" ht="27.75" customHeight="1">
      <c r="B11" s="185"/>
      <c r="C11" s="240" t="s">
        <v>14</v>
      </c>
      <c r="D11" s="240"/>
      <c r="E11" s="241"/>
      <c r="F11" s="208"/>
      <c r="G11" s="209"/>
      <c r="H11" s="209"/>
      <c r="I11" s="209"/>
      <c r="J11" s="209"/>
      <c r="K11" s="210"/>
      <c r="L11" s="184"/>
      <c r="M11" s="9"/>
      <c r="R11" s="9"/>
    </row>
    <row r="12" spans="1:28" s="3" customFormat="1"/>
    <row r="13" spans="1:28" s="3" customFormat="1"/>
    <row r="14" spans="1:28" s="3" customFormat="1" ht="15.75">
      <c r="A14" s="1"/>
      <c r="B14" s="23" t="s">
        <v>8</v>
      </c>
      <c r="C14" s="10"/>
    </row>
    <row r="15" spans="1:28" s="3" customFormat="1">
      <c r="A15" s="1"/>
      <c r="B15" s="189" t="s">
        <v>17</v>
      </c>
      <c r="C15" s="10"/>
    </row>
    <row r="16" spans="1:28" s="3" customFormat="1" ht="18">
      <c r="A16" s="1"/>
      <c r="B16" s="11" t="s">
        <v>0</v>
      </c>
    </row>
    <row r="17" spans="1:17" s="3" customFormat="1" ht="14.25" customHeight="1">
      <c r="A17" s="1"/>
      <c r="B17" s="188" t="s">
        <v>15</v>
      </c>
    </row>
    <row r="18" spans="1:17" s="3" customFormat="1">
      <c r="A18" s="1"/>
      <c r="B18" s="12" t="s">
        <v>1</v>
      </c>
    </row>
    <row r="19" spans="1:17" s="3" customFormat="1" ht="15.75" thickBot="1">
      <c r="A19" s="48"/>
      <c r="B19" s="188" t="s">
        <v>16</v>
      </c>
    </row>
    <row r="20" spans="1:17" s="19" customFormat="1" ht="32.450000000000003" customHeight="1">
      <c r="A20" s="18"/>
      <c r="B20" s="236" t="s">
        <v>18</v>
      </c>
      <c r="C20" s="237"/>
      <c r="D20" s="202" t="s">
        <v>19</v>
      </c>
      <c r="E20" s="204" t="s">
        <v>20</v>
      </c>
      <c r="F20" s="205"/>
      <c r="G20" s="205"/>
      <c r="H20" s="198" t="s">
        <v>21</v>
      </c>
      <c r="I20" s="199"/>
      <c r="J20" s="200"/>
      <c r="K20" s="201" t="s">
        <v>22</v>
      </c>
      <c r="L20" s="201"/>
      <c r="M20" s="201"/>
      <c r="N20" s="202" t="s">
        <v>26</v>
      </c>
      <c r="O20" s="202" t="s">
        <v>27</v>
      </c>
      <c r="P20" s="196" t="s">
        <v>28</v>
      </c>
    </row>
    <row r="21" spans="1:17" s="19" customFormat="1" ht="72" customHeight="1">
      <c r="A21" s="18"/>
      <c r="B21" s="238"/>
      <c r="C21" s="239"/>
      <c r="D21" s="203"/>
      <c r="E21" s="67" t="s">
        <v>23</v>
      </c>
      <c r="F21" s="67" t="s">
        <v>24</v>
      </c>
      <c r="G21" s="68" t="s">
        <v>25</v>
      </c>
      <c r="H21" s="178" t="s">
        <v>23</v>
      </c>
      <c r="I21" s="178" t="s">
        <v>24</v>
      </c>
      <c r="J21" s="68" t="s">
        <v>25</v>
      </c>
      <c r="K21" s="178" t="s">
        <v>23</v>
      </c>
      <c r="L21" s="178" t="s">
        <v>24</v>
      </c>
      <c r="M21" s="68" t="s">
        <v>25</v>
      </c>
      <c r="N21" s="203"/>
      <c r="O21" s="203"/>
      <c r="P21" s="197"/>
    </row>
    <row r="22" spans="1:17" s="19" customFormat="1" ht="42.75" customHeight="1">
      <c r="A22" s="18"/>
      <c r="B22" s="216"/>
      <c r="C22" s="217"/>
      <c r="D22" s="69" t="s">
        <v>29</v>
      </c>
      <c r="E22" s="70" t="s">
        <v>30</v>
      </c>
      <c r="F22" s="71" t="s">
        <v>31</v>
      </c>
      <c r="G22" s="72" t="s">
        <v>32</v>
      </c>
      <c r="H22" s="73" t="s">
        <v>30</v>
      </c>
      <c r="I22" s="74" t="s">
        <v>31</v>
      </c>
      <c r="J22" s="75" t="s">
        <v>32</v>
      </c>
      <c r="K22" s="76" t="s">
        <v>30</v>
      </c>
      <c r="L22" s="77" t="s">
        <v>31</v>
      </c>
      <c r="M22" s="133" t="s">
        <v>32</v>
      </c>
      <c r="N22" s="73" t="s">
        <v>33</v>
      </c>
      <c r="O22" s="74" t="s">
        <v>34</v>
      </c>
      <c r="P22" s="79" t="s">
        <v>35</v>
      </c>
    </row>
    <row r="23" spans="1:17" s="17" customFormat="1" ht="25.5" customHeight="1">
      <c r="A23" s="20"/>
      <c r="B23" s="218" t="s">
        <v>44</v>
      </c>
      <c r="C23" s="219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75" customHeight="1">
      <c r="A24" s="20"/>
      <c r="B24" s="222" t="s">
        <v>46</v>
      </c>
      <c r="C24" s="223"/>
      <c r="D24" s="176"/>
      <c r="E24" s="177"/>
      <c r="F24" s="180"/>
      <c r="G24" s="128">
        <f>F24</f>
        <v>0</v>
      </c>
      <c r="H24" s="177"/>
      <c r="I24" s="180"/>
      <c r="J24" s="130">
        <f>I24</f>
        <v>0</v>
      </c>
      <c r="K24" s="179"/>
      <c r="L24" s="180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5.5" customHeight="1">
      <c r="B25" s="228" t="s">
        <v>45</v>
      </c>
      <c r="C25" s="229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5.5" customHeight="1">
      <c r="B26" s="222" t="s">
        <v>47</v>
      </c>
      <c r="C26" s="223"/>
      <c r="D26" s="176"/>
      <c r="E26" s="177"/>
      <c r="F26" s="127"/>
      <c r="G26" s="128">
        <f>F26</f>
        <v>0</v>
      </c>
      <c r="H26" s="177"/>
      <c r="I26" s="131"/>
      <c r="J26" s="158">
        <f>I26</f>
        <v>0</v>
      </c>
      <c r="K26" s="177"/>
      <c r="L26" s="131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6.25" customHeight="1">
      <c r="B27" s="214" t="s">
        <v>48</v>
      </c>
      <c r="C27" s="215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6.25" customHeight="1">
      <c r="B28" s="214" t="s">
        <v>49</v>
      </c>
      <c r="C28" s="215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5.5" customHeight="1">
      <c r="B29" s="228" t="s">
        <v>50</v>
      </c>
      <c r="C29" s="229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6.25" customHeight="1">
      <c r="B30" s="222" t="s">
        <v>46</v>
      </c>
      <c r="C30" s="223"/>
      <c r="D30" s="176"/>
      <c r="E30" s="177"/>
      <c r="F30" s="180"/>
      <c r="G30" s="128">
        <f>F30</f>
        <v>0</v>
      </c>
      <c r="H30" s="177"/>
      <c r="I30" s="180"/>
      <c r="J30" s="158">
        <f>I30</f>
        <v>0</v>
      </c>
      <c r="K30" s="177"/>
      <c r="L30" s="180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6.25" customHeight="1" thickBot="1">
      <c r="B31" s="234" t="s">
        <v>51</v>
      </c>
      <c r="C31" s="235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6.25" customHeight="1">
      <c r="A32" s="22"/>
      <c r="B32" s="220" t="s">
        <v>52</v>
      </c>
      <c r="C32" s="221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75" customHeight="1">
      <c r="A33" s="22"/>
      <c r="B33" s="194" t="s">
        <v>53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6.25" customHeight="1">
      <c r="A34" s="22"/>
      <c r="B34" s="206" t="s">
        <v>54</v>
      </c>
      <c r="C34" s="207"/>
      <c r="D34" s="82">
        <f>SUM(D32+D33)</f>
        <v>0</v>
      </c>
      <c r="E34" s="85">
        <f>SUM(E32+E33)</f>
        <v>0</v>
      </c>
      <c r="F34" s="94">
        <f t="shared" ref="F34:I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ref="J34:L34" si="11">SUM(J32+J33)</f>
        <v>0</v>
      </c>
      <c r="K34" s="97">
        <f t="shared" si="11"/>
        <v>0</v>
      </c>
      <c r="L34" s="94">
        <f t="shared" si="11"/>
        <v>0</v>
      </c>
      <c r="M34" s="137">
        <f t="shared" ref="M34:N34" si="12">SUM(M32+M33)</f>
        <v>0</v>
      </c>
      <c r="N34" s="95">
        <f t="shared" si="12"/>
        <v>0</v>
      </c>
      <c r="O34" s="110">
        <f t="shared" si="4"/>
        <v>0</v>
      </c>
      <c r="P34" s="111">
        <f t="shared" si="5"/>
        <v>0</v>
      </c>
    </row>
    <row r="35" spans="1:24" s="17" customFormat="1" ht="25.5" customHeight="1">
      <c r="A35" s="22"/>
      <c r="B35" s="230" t="s">
        <v>55</v>
      </c>
      <c r="C35" s="231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7.75" customHeight="1" thickBot="1">
      <c r="A36" s="22"/>
      <c r="B36" s="232" t="s">
        <v>56</v>
      </c>
      <c r="C36" s="233"/>
      <c r="D36" s="83">
        <f>SUM(D34-D35)</f>
        <v>0</v>
      </c>
      <c r="E36" s="84">
        <f t="shared" ref="E36:F36" si="13">SUM(E34-E35)</f>
        <v>0</v>
      </c>
      <c r="F36" s="98">
        <f t="shared" si="13"/>
        <v>0</v>
      </c>
      <c r="G36" s="83">
        <f>E36+F36</f>
        <v>0</v>
      </c>
      <c r="H36" s="99">
        <f t="shared" ref="H36:I36" si="14">SUM(H34-H35)</f>
        <v>0</v>
      </c>
      <c r="I36" s="98">
        <f t="shared" si="14"/>
        <v>0</v>
      </c>
      <c r="J36" s="100">
        <f>H36+I36</f>
        <v>0</v>
      </c>
      <c r="K36" s="101">
        <f t="shared" ref="K36:L36" si="15">SUM(K34-K35)</f>
        <v>0</v>
      </c>
      <c r="L36" s="98">
        <f t="shared" si="15"/>
        <v>0</v>
      </c>
      <c r="M36" s="138">
        <f>K36+L36</f>
        <v>0</v>
      </c>
      <c r="N36" s="99">
        <f t="shared" ref="N36" si="16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1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K38" s="48"/>
      <c r="L38" s="48"/>
      <c r="M38" s="48"/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2" t="s">
        <v>2</v>
      </c>
      <c r="C39" s="243"/>
      <c r="D39" s="202" t="s">
        <v>37</v>
      </c>
      <c r="E39" s="244" t="s">
        <v>36</v>
      </c>
      <c r="F39" s="245"/>
      <c r="G39" s="246"/>
      <c r="K39" s="48"/>
      <c r="L39" s="48"/>
      <c r="M39" s="48"/>
    </row>
    <row r="40" spans="1:24" s="19" customFormat="1" ht="60.75" customHeight="1">
      <c r="A40" s="18"/>
      <c r="B40" s="224"/>
      <c r="C40" s="225"/>
      <c r="D40" s="203"/>
      <c r="E40" s="67" t="s">
        <v>39</v>
      </c>
      <c r="F40" s="178" t="s">
        <v>38</v>
      </c>
      <c r="G40" s="68" t="s">
        <v>25</v>
      </c>
    </row>
    <row r="41" spans="1:24" s="17" customFormat="1" ht="38.25" customHeight="1">
      <c r="A41" s="16"/>
      <c r="B41" s="226"/>
      <c r="C41" s="227"/>
      <c r="D41" s="114" t="s">
        <v>29</v>
      </c>
      <c r="E41" s="70" t="s">
        <v>30</v>
      </c>
      <c r="F41" s="77" t="s">
        <v>31</v>
      </c>
      <c r="G41" s="78" t="s">
        <v>32</v>
      </c>
    </row>
    <row r="42" spans="1:24" s="17" customFormat="1" ht="25.5" customHeight="1">
      <c r="A42" s="20"/>
      <c r="B42" s="218" t="s">
        <v>44</v>
      </c>
      <c r="C42" s="219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6.25" customHeight="1">
      <c r="A43" s="20"/>
      <c r="B43" s="222" t="s">
        <v>46</v>
      </c>
      <c r="C43" s="223"/>
      <c r="D43" s="176"/>
      <c r="E43" s="177"/>
      <c r="F43" s="180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5.5" customHeight="1">
      <c r="B44" s="228" t="s">
        <v>45</v>
      </c>
      <c r="C44" s="229"/>
      <c r="D44" s="163"/>
      <c r="E44" s="164"/>
      <c r="F44" s="165"/>
      <c r="G44" s="173">
        <f t="shared" ref="G44:G50" si="17">E44+F44</f>
        <v>0</v>
      </c>
      <c r="K44" s="21"/>
      <c r="L44" s="21"/>
      <c r="M44" s="21"/>
      <c r="N44" s="21"/>
      <c r="O44" s="21"/>
      <c r="P44" s="21"/>
    </row>
    <row r="45" spans="1:24" s="17" customFormat="1" ht="25.5" customHeight="1">
      <c r="B45" s="222" t="s">
        <v>47</v>
      </c>
      <c r="C45" s="223"/>
      <c r="D45" s="176"/>
      <c r="E45" s="177"/>
      <c r="F45" s="13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5.5" customHeight="1">
      <c r="B46" s="214" t="s">
        <v>48</v>
      </c>
      <c r="C46" s="215"/>
      <c r="D46" s="65"/>
      <c r="E46" s="50"/>
      <c r="F46" s="60"/>
      <c r="G46" s="124">
        <f t="shared" si="17"/>
        <v>0</v>
      </c>
      <c r="K46" s="21"/>
      <c r="L46" s="21"/>
      <c r="M46" s="21"/>
      <c r="N46" s="21"/>
      <c r="O46" s="21"/>
      <c r="P46" s="21"/>
    </row>
    <row r="47" spans="1:24" s="17" customFormat="1" ht="25.5" customHeight="1">
      <c r="B47" s="214" t="s">
        <v>49</v>
      </c>
      <c r="C47" s="215"/>
      <c r="D47" s="65"/>
      <c r="E47" s="50"/>
      <c r="F47" s="60"/>
      <c r="G47" s="124">
        <f t="shared" si="17"/>
        <v>0</v>
      </c>
    </row>
    <row r="48" spans="1:24" s="17" customFormat="1" ht="28.5" customHeight="1">
      <c r="B48" s="228" t="s">
        <v>50</v>
      </c>
      <c r="C48" s="229"/>
      <c r="D48" s="163"/>
      <c r="E48" s="164"/>
      <c r="F48" s="167"/>
      <c r="G48" s="142">
        <f t="shared" si="17"/>
        <v>0</v>
      </c>
    </row>
    <row r="49" spans="1:18" s="17" customFormat="1" ht="27" customHeight="1">
      <c r="B49" s="222" t="s">
        <v>46</v>
      </c>
      <c r="C49" s="223"/>
      <c r="D49" s="176"/>
      <c r="E49" s="177"/>
      <c r="F49" s="180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6.25" customHeight="1" thickBot="1">
      <c r="B50" s="234" t="s">
        <v>51</v>
      </c>
      <c r="C50" s="235"/>
      <c r="D50" s="66"/>
      <c r="E50" s="50"/>
      <c r="F50" s="49"/>
      <c r="G50" s="124">
        <f t="shared" si="17"/>
        <v>0</v>
      </c>
    </row>
    <row r="51" spans="1:18" s="17" customFormat="1" ht="26.25" customHeight="1">
      <c r="A51" s="22"/>
      <c r="B51" s="220" t="s">
        <v>52</v>
      </c>
      <c r="C51" s="221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5.5" customHeight="1">
      <c r="A52" s="22"/>
      <c r="B52" s="194" t="s">
        <v>53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5.5" customHeight="1">
      <c r="A53" s="22"/>
      <c r="B53" s="206" t="s">
        <v>54</v>
      </c>
      <c r="C53" s="207"/>
      <c r="D53" s="118">
        <f>SUM(D51+D52)</f>
        <v>0</v>
      </c>
      <c r="E53" s="119">
        <f t="shared" ref="E53:G53" si="18">SUM(E51+E52)</f>
        <v>0</v>
      </c>
      <c r="F53" s="120">
        <f t="shared" si="18"/>
        <v>0</v>
      </c>
      <c r="G53" s="125">
        <f t="shared" si="18"/>
        <v>0</v>
      </c>
    </row>
    <row r="54" spans="1:18" s="17" customFormat="1" ht="25.5" customHeight="1">
      <c r="A54" s="22"/>
      <c r="B54" s="230" t="s">
        <v>55</v>
      </c>
      <c r="C54" s="231"/>
      <c r="D54" s="143"/>
      <c r="E54" s="144"/>
      <c r="F54" s="145"/>
      <c r="G54" s="124">
        <f>E54+F54</f>
        <v>0</v>
      </c>
    </row>
    <row r="55" spans="1:18" s="17" customFormat="1" ht="27.75" customHeight="1" thickBot="1">
      <c r="A55" s="22"/>
      <c r="B55" s="232" t="s">
        <v>56</v>
      </c>
      <c r="C55" s="233"/>
      <c r="D55" s="121">
        <f>SUM(D53-D54)</f>
        <v>0</v>
      </c>
      <c r="E55" s="122">
        <f t="shared" ref="E55:F55" si="19">SUM(E53-E54)</f>
        <v>0</v>
      </c>
      <c r="F55" s="123">
        <f t="shared" si="19"/>
        <v>0</v>
      </c>
      <c r="G55" s="126">
        <f>E55+F55</f>
        <v>0</v>
      </c>
    </row>
    <row r="56" spans="1:18" s="3" customFormat="1">
      <c r="B56" s="182" t="s">
        <v>3</v>
      </c>
    </row>
    <row r="57" spans="1:18" s="3" customFormat="1">
      <c r="B57" s="190" t="s">
        <v>40</v>
      </c>
    </row>
    <row r="58" spans="1:18" s="3" customFormat="1"/>
    <row r="59" spans="1:18" s="3" customFormat="1" ht="27">
      <c r="B59" s="30" t="s">
        <v>41</v>
      </c>
      <c r="C59" s="183"/>
      <c r="D59" s="183"/>
    </row>
    <row r="60" spans="1:18" s="3" customFormat="1"/>
    <row r="61" spans="1:18" s="3" customFormat="1" ht="27">
      <c r="B61" s="30" t="s">
        <v>42</v>
      </c>
      <c r="C61" s="183"/>
      <c r="D61" s="183"/>
    </row>
    <row r="62" spans="1:18" s="3" customFormat="1"/>
    <row r="63" spans="1:18" s="3" customFormat="1" ht="25.5" customHeight="1">
      <c r="B63" s="191" t="s">
        <v>43</v>
      </c>
      <c r="C63" s="183"/>
      <c r="D63" s="183"/>
    </row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</sheetData>
  <sheetProtection sheet="1" objects="1" scenarios="1" formatCells="0" formatColumns="0" formatRows="0"/>
  <mergeCells count="52">
    <mergeCell ref="D39:D40"/>
    <mergeCell ref="C6:E6"/>
    <mergeCell ref="C7:E7"/>
    <mergeCell ref="C8:E8"/>
    <mergeCell ref="C9:E9"/>
    <mergeCell ref="C10:E10"/>
    <mergeCell ref="C11:E11"/>
    <mergeCell ref="B25:C25"/>
    <mergeCell ref="B27:C27"/>
    <mergeCell ref="B24:C24"/>
    <mergeCell ref="B30:C30"/>
    <mergeCell ref="B26:C26"/>
    <mergeCell ref="B39:C39"/>
    <mergeCell ref="E39:G39"/>
    <mergeCell ref="B54:C54"/>
    <mergeCell ref="B55:C55"/>
    <mergeCell ref="B46:C46"/>
    <mergeCell ref="B47:C47"/>
    <mergeCell ref="B48:C48"/>
    <mergeCell ref="B50:C50"/>
    <mergeCell ref="B49:C49"/>
    <mergeCell ref="B35:C35"/>
    <mergeCell ref="B36:C36"/>
    <mergeCell ref="B29:C29"/>
    <mergeCell ref="B31:C31"/>
    <mergeCell ref="B32:C32"/>
    <mergeCell ref="B51:C51"/>
    <mergeCell ref="B53:C53"/>
    <mergeCell ref="B45:C45"/>
    <mergeCell ref="B43:C43"/>
    <mergeCell ref="B40:C40"/>
    <mergeCell ref="B41:C41"/>
    <mergeCell ref="B42:C42"/>
    <mergeCell ref="B44:C44"/>
    <mergeCell ref="B34:C34"/>
    <mergeCell ref="F6:K6"/>
    <mergeCell ref="F8:K8"/>
    <mergeCell ref="F9:K9"/>
    <mergeCell ref="O20:O21"/>
    <mergeCell ref="F10:K10"/>
    <mergeCell ref="F11:K11"/>
    <mergeCell ref="F7:K7"/>
    <mergeCell ref="B28:C28"/>
    <mergeCell ref="B22:C22"/>
    <mergeCell ref="B23:C23"/>
    <mergeCell ref="B20:C21"/>
    <mergeCell ref="D20:D21"/>
    <mergeCell ref="P20:P21"/>
    <mergeCell ref="H20:J20"/>
    <mergeCell ref="K20:M20"/>
    <mergeCell ref="N20:N21"/>
    <mergeCell ref="E20:G20"/>
  </mergeCells>
  <pageMargins left="0.23622047244094491" right="0.23622047244094491" top="0.35433070866141736" bottom="0.35433070866141736" header="0.31496062992125984" footer="0.31496062992125984"/>
  <pageSetup paperSize="8" scale="51" orientation="landscape" r:id="rId1"/>
  <colBreaks count="1" manualBreakCount="1">
    <brk id="17" max="5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8"/>
  <sheetViews>
    <sheetView zoomScaleNormal="100" workbookViewId="0">
      <selection activeCell="S2" sqref="S2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710937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7</v>
      </c>
      <c r="Q1" s="3"/>
      <c r="R1" s="3"/>
      <c r="S1" s="3"/>
    </row>
    <row r="2" spans="1:28" ht="15.75">
      <c r="L2" s="2"/>
      <c r="M2" s="3"/>
      <c r="N2" s="3"/>
      <c r="O2" s="3"/>
      <c r="P2" s="186" t="s">
        <v>57</v>
      </c>
      <c r="Q2" s="3"/>
      <c r="R2" s="3"/>
      <c r="S2" s="3"/>
    </row>
    <row r="3" spans="1:28" s="24" customFormat="1" ht="26.25">
      <c r="C3" s="4" t="s">
        <v>6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7" t="s">
        <v>57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0" t="s">
        <v>9</v>
      </c>
      <c r="D6" s="240"/>
      <c r="E6" s="241"/>
      <c r="F6" s="208"/>
      <c r="G6" s="209"/>
      <c r="H6" s="209"/>
      <c r="I6" s="209"/>
      <c r="J6" s="209"/>
      <c r="K6" s="210"/>
      <c r="L6" s="184"/>
    </row>
    <row r="7" spans="1:28" s="3" customFormat="1" ht="27" customHeight="1">
      <c r="C7" s="240" t="s">
        <v>10</v>
      </c>
      <c r="D7" s="240"/>
      <c r="E7" s="241"/>
      <c r="F7" s="208"/>
      <c r="G7" s="209"/>
      <c r="H7" s="209"/>
      <c r="I7" s="209"/>
      <c r="J7" s="209"/>
      <c r="K7" s="210"/>
      <c r="L7" s="184"/>
      <c r="N7" s="5"/>
    </row>
    <row r="8" spans="1:28" s="3" customFormat="1" ht="28.5" customHeight="1">
      <c r="C8" s="240" t="s">
        <v>11</v>
      </c>
      <c r="D8" s="240"/>
      <c r="E8" s="241"/>
      <c r="F8" s="208"/>
      <c r="G8" s="209"/>
      <c r="H8" s="209"/>
      <c r="I8" s="209"/>
      <c r="J8" s="209"/>
      <c r="K8" s="210"/>
      <c r="L8" s="184"/>
      <c r="M8" s="5"/>
      <c r="N8" s="5"/>
    </row>
    <row r="9" spans="1:28" s="3" customFormat="1" ht="28.5" customHeight="1">
      <c r="C9" s="240" t="s">
        <v>12</v>
      </c>
      <c r="D9" s="240"/>
      <c r="E9" s="241"/>
      <c r="F9" s="211"/>
      <c r="G9" s="212"/>
      <c r="H9" s="212"/>
      <c r="I9" s="212"/>
      <c r="J9" s="212"/>
      <c r="K9" s="213"/>
      <c r="L9" s="184"/>
      <c r="M9" s="7"/>
    </row>
    <row r="10" spans="1:28" s="3" customFormat="1" ht="30" customHeight="1">
      <c r="C10" s="240" t="s">
        <v>13</v>
      </c>
      <c r="D10" s="240"/>
      <c r="E10" s="241"/>
      <c r="F10" s="208"/>
      <c r="G10" s="209"/>
      <c r="H10" s="209"/>
      <c r="I10" s="209"/>
      <c r="J10" s="209"/>
      <c r="K10" s="210"/>
      <c r="L10" s="184"/>
      <c r="M10" s="8"/>
      <c r="R10" s="8"/>
    </row>
    <row r="11" spans="1:28" s="3" customFormat="1" ht="27.75" customHeight="1">
      <c r="B11" s="185"/>
      <c r="C11" s="240" t="s">
        <v>14</v>
      </c>
      <c r="D11" s="240"/>
      <c r="E11" s="241"/>
      <c r="F11" s="208"/>
      <c r="G11" s="209"/>
      <c r="H11" s="209"/>
      <c r="I11" s="209"/>
      <c r="J11" s="209"/>
      <c r="K11" s="210"/>
      <c r="L11" s="184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8</v>
      </c>
      <c r="C14" s="10"/>
    </row>
    <row r="15" spans="1:28" s="3" customFormat="1">
      <c r="A15" s="48"/>
      <c r="B15" s="189" t="s">
        <v>17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8" t="s">
        <v>15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8" t="s">
        <v>16</v>
      </c>
    </row>
    <row r="20" spans="1:17" s="19" customFormat="1" ht="32.450000000000003" customHeight="1">
      <c r="A20" s="18"/>
      <c r="B20" s="236" t="s">
        <v>18</v>
      </c>
      <c r="C20" s="237"/>
      <c r="D20" s="202" t="s">
        <v>19</v>
      </c>
      <c r="E20" s="204" t="s">
        <v>20</v>
      </c>
      <c r="F20" s="205"/>
      <c r="G20" s="205"/>
      <c r="H20" s="198" t="s">
        <v>21</v>
      </c>
      <c r="I20" s="199"/>
      <c r="J20" s="200"/>
      <c r="K20" s="201" t="s">
        <v>22</v>
      </c>
      <c r="L20" s="201"/>
      <c r="M20" s="201"/>
      <c r="N20" s="202" t="s">
        <v>26</v>
      </c>
      <c r="O20" s="202" t="s">
        <v>27</v>
      </c>
      <c r="P20" s="196" t="s">
        <v>28</v>
      </c>
    </row>
    <row r="21" spans="1:17" s="19" customFormat="1" ht="72" customHeight="1">
      <c r="A21" s="18"/>
      <c r="B21" s="238"/>
      <c r="C21" s="239"/>
      <c r="D21" s="203"/>
      <c r="E21" s="178" t="s">
        <v>23</v>
      </c>
      <c r="F21" s="178" t="s">
        <v>24</v>
      </c>
      <c r="G21" s="68" t="s">
        <v>25</v>
      </c>
      <c r="H21" s="178" t="s">
        <v>23</v>
      </c>
      <c r="I21" s="178" t="s">
        <v>24</v>
      </c>
      <c r="J21" s="68" t="s">
        <v>25</v>
      </c>
      <c r="K21" s="178" t="s">
        <v>23</v>
      </c>
      <c r="L21" s="178" t="s">
        <v>24</v>
      </c>
      <c r="M21" s="68" t="s">
        <v>25</v>
      </c>
      <c r="N21" s="203"/>
      <c r="O21" s="203"/>
      <c r="P21" s="197"/>
    </row>
    <row r="22" spans="1:17" s="19" customFormat="1" ht="42.75" customHeight="1">
      <c r="A22" s="18"/>
      <c r="B22" s="216"/>
      <c r="C22" s="217"/>
      <c r="D22" s="69" t="s">
        <v>29</v>
      </c>
      <c r="E22" s="70" t="s">
        <v>30</v>
      </c>
      <c r="F22" s="71" t="s">
        <v>31</v>
      </c>
      <c r="G22" s="72" t="s">
        <v>32</v>
      </c>
      <c r="H22" s="73" t="s">
        <v>30</v>
      </c>
      <c r="I22" s="74" t="s">
        <v>31</v>
      </c>
      <c r="J22" s="75" t="s">
        <v>32</v>
      </c>
      <c r="K22" s="76" t="s">
        <v>30</v>
      </c>
      <c r="L22" s="77" t="s">
        <v>31</v>
      </c>
      <c r="M22" s="133" t="s">
        <v>32</v>
      </c>
      <c r="N22" s="73" t="s">
        <v>33</v>
      </c>
      <c r="O22" s="74" t="s">
        <v>34</v>
      </c>
      <c r="P22" s="79" t="s">
        <v>35</v>
      </c>
    </row>
    <row r="23" spans="1:17" s="17" customFormat="1" ht="24.95" customHeight="1">
      <c r="A23" s="20"/>
      <c r="B23" s="218" t="s">
        <v>44</v>
      </c>
      <c r="C23" s="219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22" t="s">
        <v>46</v>
      </c>
      <c r="C24" s="223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28" t="s">
        <v>45</v>
      </c>
      <c r="C25" s="229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22" t="s">
        <v>47</v>
      </c>
      <c r="C26" s="223"/>
      <c r="D26" s="176"/>
      <c r="E26" s="193"/>
      <c r="F26" s="192"/>
      <c r="G26" s="128">
        <f>F26</f>
        <v>0</v>
      </c>
      <c r="H26" s="193"/>
      <c r="I26" s="192"/>
      <c r="J26" s="158">
        <f>I26</f>
        <v>0</v>
      </c>
      <c r="K26" s="193"/>
      <c r="L26" s="192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14" t="s">
        <v>48</v>
      </c>
      <c r="C27" s="215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14" t="s">
        <v>49</v>
      </c>
      <c r="C28" s="215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28" t="s">
        <v>50</v>
      </c>
      <c r="C29" s="229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22" t="s">
        <v>46</v>
      </c>
      <c r="C30" s="223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34" t="s">
        <v>51</v>
      </c>
      <c r="C31" s="235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20" t="s">
        <v>52</v>
      </c>
      <c r="C32" s="221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4" t="s">
        <v>53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06" t="s">
        <v>54</v>
      </c>
      <c r="C34" s="207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30" t="s">
        <v>55</v>
      </c>
      <c r="C35" s="231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32" t="s">
        <v>56</v>
      </c>
      <c r="C36" s="233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2" t="s">
        <v>2</v>
      </c>
      <c r="C39" s="243"/>
      <c r="D39" s="202" t="s">
        <v>37</v>
      </c>
      <c r="E39" s="244" t="s">
        <v>36</v>
      </c>
      <c r="F39" s="245"/>
      <c r="G39" s="246"/>
      <c r="K39" s="48"/>
      <c r="L39" s="48"/>
      <c r="M39" s="48"/>
    </row>
    <row r="40" spans="1:24" s="19" customFormat="1" ht="60.75" customHeight="1">
      <c r="A40" s="18"/>
      <c r="B40" s="224"/>
      <c r="C40" s="225"/>
      <c r="D40" s="203"/>
      <c r="E40" s="178" t="s">
        <v>39</v>
      </c>
      <c r="F40" s="178" t="s">
        <v>38</v>
      </c>
      <c r="G40" s="68" t="s">
        <v>25</v>
      </c>
    </row>
    <row r="41" spans="1:24" s="17" customFormat="1" ht="38.25" customHeight="1">
      <c r="A41" s="16"/>
      <c r="B41" s="226"/>
      <c r="C41" s="227"/>
      <c r="D41" s="114" t="s">
        <v>29</v>
      </c>
      <c r="E41" s="70" t="s">
        <v>30</v>
      </c>
      <c r="F41" s="77" t="s">
        <v>31</v>
      </c>
      <c r="G41" s="78" t="s">
        <v>32</v>
      </c>
    </row>
    <row r="42" spans="1:24" s="17" customFormat="1" ht="24.95" customHeight="1">
      <c r="A42" s="20"/>
      <c r="B42" s="218" t="s">
        <v>44</v>
      </c>
      <c r="C42" s="219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22" t="s">
        <v>46</v>
      </c>
      <c r="C43" s="223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8" t="s">
        <v>45</v>
      </c>
      <c r="C44" s="229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22" t="s">
        <v>47</v>
      </c>
      <c r="C45" s="223"/>
      <c r="D45" s="176"/>
      <c r="E45" s="193"/>
      <c r="F45" s="18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14" t="s">
        <v>48</v>
      </c>
      <c r="C46" s="215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14" t="s">
        <v>49</v>
      </c>
      <c r="C47" s="215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28" t="s">
        <v>50</v>
      </c>
      <c r="C48" s="229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22" t="s">
        <v>46</v>
      </c>
      <c r="C49" s="223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34" t="s">
        <v>51</v>
      </c>
      <c r="C50" s="235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20" t="s">
        <v>52</v>
      </c>
      <c r="C51" s="221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4" t="s">
        <v>53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06" t="s">
        <v>54</v>
      </c>
      <c r="C53" s="207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30" t="s">
        <v>55</v>
      </c>
      <c r="C54" s="231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32" t="s">
        <v>56</v>
      </c>
      <c r="C55" s="233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>
      <c r="B56" s="182" t="s">
        <v>3</v>
      </c>
    </row>
    <row r="57" spans="1:18" s="3" customFormat="1">
      <c r="B57" s="190" t="s">
        <v>40</v>
      </c>
    </row>
    <row r="58" spans="1:18" s="3" customFormat="1"/>
    <row r="59" spans="1:18" s="3" customFormat="1" ht="27">
      <c r="B59" s="30" t="s">
        <v>41</v>
      </c>
      <c r="C59" s="183"/>
      <c r="D59" s="183"/>
    </row>
    <row r="60" spans="1:18" s="3" customFormat="1"/>
    <row r="61" spans="1:18" s="3" customFormat="1" ht="27">
      <c r="B61" s="30" t="s">
        <v>42</v>
      </c>
      <c r="C61" s="183"/>
      <c r="D61" s="183"/>
    </row>
    <row r="62" spans="1:18" s="3" customFormat="1"/>
    <row r="63" spans="1:18" s="3" customFormat="1" ht="25.5" customHeight="1">
      <c r="B63" s="191" t="s">
        <v>43</v>
      </c>
      <c r="C63" s="183"/>
      <c r="D63" s="183"/>
    </row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</sheetData>
  <sheetProtection sheet="1" objects="1" scenarios="1"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8"/>
  <sheetViews>
    <sheetView zoomScaleNormal="100" workbookViewId="0">
      <selection activeCell="R7" sqref="R7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9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7</v>
      </c>
      <c r="Q1" s="3"/>
      <c r="R1" s="3"/>
      <c r="S1" s="3"/>
    </row>
    <row r="2" spans="1:28" ht="15.75">
      <c r="L2" s="2"/>
      <c r="M2" s="3"/>
      <c r="N2" s="3"/>
      <c r="O2" s="3"/>
      <c r="P2" s="186" t="s">
        <v>57</v>
      </c>
      <c r="Q2" s="3"/>
      <c r="R2" s="3"/>
      <c r="S2" s="3"/>
    </row>
    <row r="3" spans="1:28" s="24" customFormat="1" ht="26.25">
      <c r="C3" s="4" t="s">
        <v>6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7" t="s">
        <v>57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0" t="s">
        <v>9</v>
      </c>
      <c r="D6" s="240"/>
      <c r="E6" s="241"/>
      <c r="F6" s="208"/>
      <c r="G6" s="209"/>
      <c r="H6" s="209"/>
      <c r="I6" s="209"/>
      <c r="J6" s="209"/>
      <c r="K6" s="210"/>
      <c r="L6" s="184"/>
    </row>
    <row r="7" spans="1:28" s="3" customFormat="1" ht="27" customHeight="1">
      <c r="C7" s="240" t="s">
        <v>10</v>
      </c>
      <c r="D7" s="240"/>
      <c r="E7" s="241"/>
      <c r="F7" s="208"/>
      <c r="G7" s="209"/>
      <c r="H7" s="209"/>
      <c r="I7" s="209"/>
      <c r="J7" s="209"/>
      <c r="K7" s="210"/>
      <c r="L7" s="184"/>
      <c r="N7" s="5"/>
    </row>
    <row r="8" spans="1:28" s="3" customFormat="1" ht="28.5" customHeight="1">
      <c r="C8" s="240" t="s">
        <v>11</v>
      </c>
      <c r="D8" s="240"/>
      <c r="E8" s="241"/>
      <c r="F8" s="208"/>
      <c r="G8" s="209"/>
      <c r="H8" s="209"/>
      <c r="I8" s="209"/>
      <c r="J8" s="209"/>
      <c r="K8" s="210"/>
      <c r="L8" s="184"/>
      <c r="M8" s="5"/>
      <c r="N8" s="5"/>
    </row>
    <row r="9" spans="1:28" s="3" customFormat="1" ht="28.5" customHeight="1">
      <c r="C9" s="240" t="s">
        <v>12</v>
      </c>
      <c r="D9" s="240"/>
      <c r="E9" s="241"/>
      <c r="F9" s="211"/>
      <c r="G9" s="212"/>
      <c r="H9" s="212"/>
      <c r="I9" s="212"/>
      <c r="J9" s="212"/>
      <c r="K9" s="213"/>
      <c r="L9" s="184"/>
      <c r="M9" s="7"/>
    </row>
    <row r="10" spans="1:28" s="3" customFormat="1" ht="30" customHeight="1">
      <c r="C10" s="240" t="s">
        <v>13</v>
      </c>
      <c r="D10" s="240"/>
      <c r="E10" s="241"/>
      <c r="F10" s="208"/>
      <c r="G10" s="209"/>
      <c r="H10" s="209"/>
      <c r="I10" s="209"/>
      <c r="J10" s="209"/>
      <c r="K10" s="210"/>
      <c r="L10" s="184"/>
      <c r="M10" s="8"/>
      <c r="R10" s="8"/>
    </row>
    <row r="11" spans="1:28" s="3" customFormat="1" ht="27.75" customHeight="1">
      <c r="B11" s="185"/>
      <c r="C11" s="240" t="s">
        <v>14</v>
      </c>
      <c r="D11" s="240"/>
      <c r="E11" s="241"/>
      <c r="F11" s="208"/>
      <c r="G11" s="209"/>
      <c r="H11" s="209"/>
      <c r="I11" s="209"/>
      <c r="J11" s="209"/>
      <c r="K11" s="210"/>
      <c r="L11" s="184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8</v>
      </c>
      <c r="C14" s="10"/>
    </row>
    <row r="15" spans="1:28" s="3" customFormat="1">
      <c r="A15" s="48"/>
      <c r="B15" s="189" t="s">
        <v>17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8" t="s">
        <v>15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8" t="s">
        <v>16</v>
      </c>
    </row>
    <row r="20" spans="1:17" s="19" customFormat="1" ht="32.450000000000003" customHeight="1">
      <c r="A20" s="18"/>
      <c r="B20" s="236" t="s">
        <v>18</v>
      </c>
      <c r="C20" s="237"/>
      <c r="D20" s="202" t="s">
        <v>19</v>
      </c>
      <c r="E20" s="204" t="s">
        <v>20</v>
      </c>
      <c r="F20" s="205"/>
      <c r="G20" s="205"/>
      <c r="H20" s="198" t="s">
        <v>21</v>
      </c>
      <c r="I20" s="199"/>
      <c r="J20" s="200"/>
      <c r="K20" s="201" t="s">
        <v>22</v>
      </c>
      <c r="L20" s="201"/>
      <c r="M20" s="201"/>
      <c r="N20" s="202" t="s">
        <v>26</v>
      </c>
      <c r="O20" s="202" t="s">
        <v>27</v>
      </c>
      <c r="P20" s="196" t="s">
        <v>28</v>
      </c>
    </row>
    <row r="21" spans="1:17" s="19" customFormat="1" ht="72" customHeight="1">
      <c r="A21" s="18"/>
      <c r="B21" s="238"/>
      <c r="C21" s="239"/>
      <c r="D21" s="203"/>
      <c r="E21" s="178" t="s">
        <v>23</v>
      </c>
      <c r="F21" s="178" t="s">
        <v>24</v>
      </c>
      <c r="G21" s="68" t="s">
        <v>25</v>
      </c>
      <c r="H21" s="178" t="s">
        <v>23</v>
      </c>
      <c r="I21" s="178" t="s">
        <v>24</v>
      </c>
      <c r="J21" s="68" t="s">
        <v>25</v>
      </c>
      <c r="K21" s="178" t="s">
        <v>23</v>
      </c>
      <c r="L21" s="178" t="s">
        <v>24</v>
      </c>
      <c r="M21" s="68" t="s">
        <v>25</v>
      </c>
      <c r="N21" s="203"/>
      <c r="O21" s="203"/>
      <c r="P21" s="197"/>
    </row>
    <row r="22" spans="1:17" s="19" customFormat="1" ht="42.75" customHeight="1">
      <c r="A22" s="18"/>
      <c r="B22" s="216"/>
      <c r="C22" s="217"/>
      <c r="D22" s="69" t="s">
        <v>29</v>
      </c>
      <c r="E22" s="70" t="s">
        <v>30</v>
      </c>
      <c r="F22" s="71" t="s">
        <v>31</v>
      </c>
      <c r="G22" s="72" t="s">
        <v>32</v>
      </c>
      <c r="H22" s="73" t="s">
        <v>30</v>
      </c>
      <c r="I22" s="74" t="s">
        <v>31</v>
      </c>
      <c r="J22" s="75" t="s">
        <v>32</v>
      </c>
      <c r="K22" s="76" t="s">
        <v>30</v>
      </c>
      <c r="L22" s="77" t="s">
        <v>31</v>
      </c>
      <c r="M22" s="133" t="s">
        <v>32</v>
      </c>
      <c r="N22" s="73" t="s">
        <v>33</v>
      </c>
      <c r="O22" s="74" t="s">
        <v>34</v>
      </c>
      <c r="P22" s="79" t="s">
        <v>35</v>
      </c>
    </row>
    <row r="23" spans="1:17" s="17" customFormat="1" ht="24.95" customHeight="1">
      <c r="A23" s="20"/>
      <c r="B23" s="218" t="s">
        <v>44</v>
      </c>
      <c r="C23" s="219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22" t="s">
        <v>46</v>
      </c>
      <c r="C24" s="223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28" t="s">
        <v>45</v>
      </c>
      <c r="C25" s="229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22" t="s">
        <v>47</v>
      </c>
      <c r="C26" s="223"/>
      <c r="D26" s="176"/>
      <c r="E26" s="193"/>
      <c r="F26" s="192"/>
      <c r="G26" s="128">
        <f>F26</f>
        <v>0</v>
      </c>
      <c r="H26" s="193"/>
      <c r="I26" s="192"/>
      <c r="J26" s="158">
        <f>I26</f>
        <v>0</v>
      </c>
      <c r="K26" s="193"/>
      <c r="L26" s="192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14" t="s">
        <v>48</v>
      </c>
      <c r="C27" s="215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14" t="s">
        <v>49</v>
      </c>
      <c r="C28" s="215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28" t="s">
        <v>50</v>
      </c>
      <c r="C29" s="229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22" t="s">
        <v>46</v>
      </c>
      <c r="C30" s="223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34" t="s">
        <v>51</v>
      </c>
      <c r="C31" s="235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20" t="s">
        <v>52</v>
      </c>
      <c r="C32" s="221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4" t="s">
        <v>53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06" t="s">
        <v>54</v>
      </c>
      <c r="C34" s="207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30" t="s">
        <v>55</v>
      </c>
      <c r="C35" s="231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32" t="s">
        <v>56</v>
      </c>
      <c r="C36" s="233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2" t="s">
        <v>2</v>
      </c>
      <c r="C39" s="243"/>
      <c r="D39" s="202" t="s">
        <v>37</v>
      </c>
      <c r="E39" s="244" t="s">
        <v>36</v>
      </c>
      <c r="F39" s="245"/>
      <c r="G39" s="246"/>
      <c r="K39" s="48"/>
      <c r="L39" s="48"/>
      <c r="M39" s="48"/>
    </row>
    <row r="40" spans="1:24" s="19" customFormat="1" ht="60.75" customHeight="1">
      <c r="A40" s="18"/>
      <c r="B40" s="224"/>
      <c r="C40" s="225"/>
      <c r="D40" s="203"/>
      <c r="E40" s="178" t="s">
        <v>39</v>
      </c>
      <c r="F40" s="178" t="s">
        <v>38</v>
      </c>
      <c r="G40" s="68" t="s">
        <v>25</v>
      </c>
    </row>
    <row r="41" spans="1:24" s="17" customFormat="1" ht="38.25" customHeight="1">
      <c r="A41" s="16"/>
      <c r="B41" s="226"/>
      <c r="C41" s="227"/>
      <c r="D41" s="114" t="s">
        <v>29</v>
      </c>
      <c r="E41" s="70" t="s">
        <v>30</v>
      </c>
      <c r="F41" s="77" t="s">
        <v>31</v>
      </c>
      <c r="G41" s="78" t="s">
        <v>32</v>
      </c>
    </row>
    <row r="42" spans="1:24" s="17" customFormat="1" ht="24.95" customHeight="1">
      <c r="A42" s="20"/>
      <c r="B42" s="247" t="s">
        <v>44</v>
      </c>
      <c r="C42" s="248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49" t="s">
        <v>46</v>
      </c>
      <c r="C43" s="250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8" t="s">
        <v>45</v>
      </c>
      <c r="C44" s="229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58" t="s">
        <v>47</v>
      </c>
      <c r="C45" s="259"/>
      <c r="D45" s="176"/>
      <c r="E45" s="193"/>
      <c r="F45" s="18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14" t="s">
        <v>48</v>
      </c>
      <c r="C46" s="215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14" t="s">
        <v>49</v>
      </c>
      <c r="C47" s="215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28" t="s">
        <v>50</v>
      </c>
      <c r="C48" s="229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58" t="s">
        <v>46</v>
      </c>
      <c r="C49" s="259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60" t="s">
        <v>51</v>
      </c>
      <c r="C50" s="261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20" t="s">
        <v>52</v>
      </c>
      <c r="C51" s="251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4" t="s">
        <v>53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52" t="s">
        <v>54</v>
      </c>
      <c r="C53" s="253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54" t="s">
        <v>55</v>
      </c>
      <c r="C54" s="255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56" t="s">
        <v>56</v>
      </c>
      <c r="C55" s="257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>
      <c r="B56" s="182" t="s">
        <v>3</v>
      </c>
    </row>
    <row r="57" spans="1:18" s="3" customFormat="1">
      <c r="B57" s="190" t="s">
        <v>40</v>
      </c>
    </row>
    <row r="58" spans="1:18" s="3" customFormat="1"/>
    <row r="59" spans="1:18" s="3" customFormat="1" ht="27">
      <c r="B59" s="30" t="s">
        <v>41</v>
      </c>
      <c r="C59" s="183"/>
      <c r="D59" s="183"/>
    </row>
    <row r="60" spans="1:18" s="3" customFormat="1"/>
    <row r="61" spans="1:18" s="3" customFormat="1" ht="27">
      <c r="B61" s="30" t="s">
        <v>42</v>
      </c>
      <c r="C61" s="183"/>
      <c r="D61" s="183"/>
    </row>
    <row r="62" spans="1:18" s="3" customFormat="1"/>
    <row r="63" spans="1:18" s="3" customFormat="1" ht="25.5" customHeight="1">
      <c r="B63" s="191" t="s">
        <v>43</v>
      </c>
      <c r="C63" s="183"/>
      <c r="D63" s="183"/>
    </row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</sheetData>
  <sheetProtection sheet="1" objects="1" scenarios="1"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8"/>
  <sheetViews>
    <sheetView zoomScaleNormal="100" workbookViewId="0">
      <selection activeCell="S6" sqref="S6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7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7</v>
      </c>
      <c r="Q1" s="3"/>
      <c r="R1" s="3"/>
      <c r="S1" s="3"/>
    </row>
    <row r="2" spans="1:28" ht="15.75">
      <c r="L2" s="2"/>
      <c r="M2" s="3"/>
      <c r="N2" s="3"/>
      <c r="O2" s="3"/>
      <c r="P2" s="186" t="s">
        <v>57</v>
      </c>
      <c r="Q2" s="3"/>
      <c r="R2" s="3"/>
      <c r="S2" s="3"/>
    </row>
    <row r="3" spans="1:28" s="24" customFormat="1" ht="26.25">
      <c r="C3" s="4" t="s">
        <v>6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7" t="s">
        <v>57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0" t="s">
        <v>9</v>
      </c>
      <c r="D6" s="240"/>
      <c r="E6" s="241"/>
      <c r="F6" s="208"/>
      <c r="G6" s="209"/>
      <c r="H6" s="209"/>
      <c r="I6" s="209"/>
      <c r="J6" s="209"/>
      <c r="K6" s="210"/>
      <c r="L6" s="184"/>
    </row>
    <row r="7" spans="1:28" s="3" customFormat="1" ht="27" customHeight="1">
      <c r="C7" s="240" t="s">
        <v>10</v>
      </c>
      <c r="D7" s="240"/>
      <c r="E7" s="241"/>
      <c r="F7" s="208"/>
      <c r="G7" s="209"/>
      <c r="H7" s="209"/>
      <c r="I7" s="209"/>
      <c r="J7" s="209"/>
      <c r="K7" s="210"/>
      <c r="L7" s="184"/>
      <c r="N7" s="5"/>
    </row>
    <row r="8" spans="1:28" s="3" customFormat="1" ht="28.5" customHeight="1">
      <c r="C8" s="240" t="s">
        <v>11</v>
      </c>
      <c r="D8" s="240"/>
      <c r="E8" s="241"/>
      <c r="F8" s="208"/>
      <c r="G8" s="209"/>
      <c r="H8" s="209"/>
      <c r="I8" s="209"/>
      <c r="J8" s="209"/>
      <c r="K8" s="210"/>
      <c r="L8" s="184"/>
      <c r="M8" s="5"/>
      <c r="N8" s="5"/>
    </row>
    <row r="9" spans="1:28" s="3" customFormat="1" ht="28.5" customHeight="1">
      <c r="C9" s="240" t="s">
        <v>12</v>
      </c>
      <c r="D9" s="240"/>
      <c r="E9" s="241"/>
      <c r="F9" s="211"/>
      <c r="G9" s="212"/>
      <c r="H9" s="212"/>
      <c r="I9" s="212"/>
      <c r="J9" s="212"/>
      <c r="K9" s="213"/>
      <c r="L9" s="184"/>
      <c r="M9" s="7"/>
    </row>
    <row r="10" spans="1:28" s="3" customFormat="1" ht="30" customHeight="1">
      <c r="C10" s="240" t="s">
        <v>13</v>
      </c>
      <c r="D10" s="240"/>
      <c r="E10" s="241"/>
      <c r="F10" s="208"/>
      <c r="G10" s="209"/>
      <c r="H10" s="209"/>
      <c r="I10" s="209"/>
      <c r="J10" s="209"/>
      <c r="K10" s="210"/>
      <c r="L10" s="184"/>
      <c r="M10" s="8"/>
      <c r="R10" s="8"/>
    </row>
    <row r="11" spans="1:28" s="3" customFormat="1" ht="27.75" customHeight="1">
      <c r="B11" s="185"/>
      <c r="C11" s="240" t="s">
        <v>14</v>
      </c>
      <c r="D11" s="240"/>
      <c r="E11" s="241"/>
      <c r="F11" s="208"/>
      <c r="G11" s="209"/>
      <c r="H11" s="209"/>
      <c r="I11" s="209"/>
      <c r="J11" s="209"/>
      <c r="K11" s="210"/>
      <c r="L11" s="184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8</v>
      </c>
      <c r="C14" s="10"/>
    </row>
    <row r="15" spans="1:28" s="3" customFormat="1">
      <c r="A15" s="48"/>
      <c r="B15" s="189" t="s">
        <v>17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8" t="s">
        <v>15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8" t="s">
        <v>16</v>
      </c>
    </row>
    <row r="20" spans="1:17" s="19" customFormat="1" ht="32.450000000000003" customHeight="1">
      <c r="A20" s="18"/>
      <c r="B20" s="236" t="s">
        <v>18</v>
      </c>
      <c r="C20" s="237"/>
      <c r="D20" s="202" t="s">
        <v>19</v>
      </c>
      <c r="E20" s="204" t="s">
        <v>20</v>
      </c>
      <c r="F20" s="205"/>
      <c r="G20" s="205"/>
      <c r="H20" s="198" t="s">
        <v>21</v>
      </c>
      <c r="I20" s="199"/>
      <c r="J20" s="200"/>
      <c r="K20" s="201" t="s">
        <v>22</v>
      </c>
      <c r="L20" s="201"/>
      <c r="M20" s="201"/>
      <c r="N20" s="202" t="s">
        <v>26</v>
      </c>
      <c r="O20" s="202" t="s">
        <v>27</v>
      </c>
      <c r="P20" s="196" t="s">
        <v>28</v>
      </c>
    </row>
    <row r="21" spans="1:17" s="19" customFormat="1" ht="72" customHeight="1">
      <c r="A21" s="18"/>
      <c r="B21" s="238"/>
      <c r="C21" s="239"/>
      <c r="D21" s="203"/>
      <c r="E21" s="178" t="s">
        <v>23</v>
      </c>
      <c r="F21" s="178" t="s">
        <v>24</v>
      </c>
      <c r="G21" s="68" t="s">
        <v>25</v>
      </c>
      <c r="H21" s="178" t="s">
        <v>23</v>
      </c>
      <c r="I21" s="178" t="s">
        <v>24</v>
      </c>
      <c r="J21" s="68" t="s">
        <v>25</v>
      </c>
      <c r="K21" s="178" t="s">
        <v>23</v>
      </c>
      <c r="L21" s="178" t="s">
        <v>24</v>
      </c>
      <c r="M21" s="68" t="s">
        <v>25</v>
      </c>
      <c r="N21" s="203"/>
      <c r="O21" s="203"/>
      <c r="P21" s="197"/>
    </row>
    <row r="22" spans="1:17" s="19" customFormat="1" ht="42.75" customHeight="1">
      <c r="A22" s="18"/>
      <c r="B22" s="216"/>
      <c r="C22" s="217"/>
      <c r="D22" s="69" t="s">
        <v>29</v>
      </c>
      <c r="E22" s="70" t="s">
        <v>30</v>
      </c>
      <c r="F22" s="71" t="s">
        <v>31</v>
      </c>
      <c r="G22" s="72" t="s">
        <v>32</v>
      </c>
      <c r="H22" s="73" t="s">
        <v>30</v>
      </c>
      <c r="I22" s="74" t="s">
        <v>31</v>
      </c>
      <c r="J22" s="75" t="s">
        <v>32</v>
      </c>
      <c r="K22" s="76" t="s">
        <v>30</v>
      </c>
      <c r="L22" s="77" t="s">
        <v>31</v>
      </c>
      <c r="M22" s="133" t="s">
        <v>32</v>
      </c>
      <c r="N22" s="73" t="s">
        <v>33</v>
      </c>
      <c r="O22" s="74" t="s">
        <v>34</v>
      </c>
      <c r="P22" s="79" t="s">
        <v>35</v>
      </c>
    </row>
    <row r="23" spans="1:17" s="17" customFormat="1" ht="24.95" customHeight="1">
      <c r="A23" s="20"/>
      <c r="B23" s="218" t="s">
        <v>44</v>
      </c>
      <c r="C23" s="219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22" t="s">
        <v>46</v>
      </c>
      <c r="C24" s="223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28" t="s">
        <v>45</v>
      </c>
      <c r="C25" s="229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22" t="s">
        <v>47</v>
      </c>
      <c r="C26" s="223"/>
      <c r="D26" s="176"/>
      <c r="E26" s="193"/>
      <c r="F26" s="192"/>
      <c r="G26" s="128">
        <f>F26</f>
        <v>0</v>
      </c>
      <c r="H26" s="193"/>
      <c r="I26" s="192"/>
      <c r="J26" s="158">
        <f>I26</f>
        <v>0</v>
      </c>
      <c r="K26" s="193"/>
      <c r="L26" s="192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14" t="s">
        <v>48</v>
      </c>
      <c r="C27" s="215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14" t="s">
        <v>49</v>
      </c>
      <c r="C28" s="215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28" t="s">
        <v>50</v>
      </c>
      <c r="C29" s="229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22" t="s">
        <v>46</v>
      </c>
      <c r="C30" s="223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34" t="s">
        <v>51</v>
      </c>
      <c r="C31" s="235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20" t="s">
        <v>52</v>
      </c>
      <c r="C32" s="221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4" t="s">
        <v>53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06" t="s">
        <v>54</v>
      </c>
      <c r="C34" s="207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30" t="s">
        <v>55</v>
      </c>
      <c r="C35" s="231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32" t="s">
        <v>56</v>
      </c>
      <c r="C36" s="233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2" t="s">
        <v>2</v>
      </c>
      <c r="C39" s="243"/>
      <c r="D39" s="202" t="s">
        <v>37</v>
      </c>
      <c r="E39" s="244" t="s">
        <v>36</v>
      </c>
      <c r="F39" s="245"/>
      <c r="G39" s="246"/>
      <c r="K39" s="48"/>
      <c r="L39" s="48"/>
      <c r="M39" s="48"/>
    </row>
    <row r="40" spans="1:24" s="19" customFormat="1" ht="60.75" customHeight="1">
      <c r="A40" s="18"/>
      <c r="B40" s="224"/>
      <c r="C40" s="225"/>
      <c r="D40" s="203"/>
      <c r="E40" s="178" t="s">
        <v>39</v>
      </c>
      <c r="F40" s="178" t="s">
        <v>38</v>
      </c>
      <c r="G40" s="68" t="s">
        <v>25</v>
      </c>
    </row>
    <row r="41" spans="1:24" s="17" customFormat="1" ht="38.25" customHeight="1">
      <c r="A41" s="16"/>
      <c r="B41" s="226"/>
      <c r="C41" s="227"/>
      <c r="D41" s="114" t="s">
        <v>29</v>
      </c>
      <c r="E41" s="70" t="s">
        <v>30</v>
      </c>
      <c r="F41" s="77" t="s">
        <v>31</v>
      </c>
      <c r="G41" s="78" t="s">
        <v>32</v>
      </c>
    </row>
    <row r="42" spans="1:24" s="17" customFormat="1" ht="24.95" customHeight="1">
      <c r="A42" s="20"/>
      <c r="B42" s="218" t="s">
        <v>44</v>
      </c>
      <c r="C42" s="219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22" t="s">
        <v>46</v>
      </c>
      <c r="C43" s="223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8" t="s">
        <v>45</v>
      </c>
      <c r="C44" s="229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22" t="s">
        <v>47</v>
      </c>
      <c r="C45" s="223"/>
      <c r="D45" s="176"/>
      <c r="E45" s="193"/>
      <c r="F45" s="18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14" t="s">
        <v>48</v>
      </c>
      <c r="C46" s="215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14" t="s">
        <v>49</v>
      </c>
      <c r="C47" s="215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28" t="s">
        <v>50</v>
      </c>
      <c r="C48" s="229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22" t="s">
        <v>46</v>
      </c>
      <c r="C49" s="223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34" t="s">
        <v>51</v>
      </c>
      <c r="C50" s="235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20" t="s">
        <v>52</v>
      </c>
      <c r="C51" s="221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4" t="s">
        <v>53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06" t="s">
        <v>54</v>
      </c>
      <c r="C53" s="207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30" t="s">
        <v>55</v>
      </c>
      <c r="C54" s="231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32" t="s">
        <v>56</v>
      </c>
      <c r="C55" s="233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>
      <c r="B56" s="182" t="s">
        <v>3</v>
      </c>
    </row>
    <row r="57" spans="1:18" s="3" customFormat="1">
      <c r="B57" s="190" t="s">
        <v>40</v>
      </c>
    </row>
    <row r="58" spans="1:18" s="3" customFormat="1"/>
    <row r="59" spans="1:18" s="3" customFormat="1" ht="27">
      <c r="B59" s="30" t="s">
        <v>41</v>
      </c>
      <c r="C59" s="183"/>
      <c r="D59" s="183"/>
    </row>
    <row r="60" spans="1:18" s="3" customFormat="1"/>
    <row r="61" spans="1:18" s="3" customFormat="1" ht="27">
      <c r="B61" s="30" t="s">
        <v>42</v>
      </c>
      <c r="C61" s="183"/>
      <c r="D61" s="183"/>
    </row>
    <row r="62" spans="1:18" s="3" customFormat="1"/>
    <row r="63" spans="1:18" s="3" customFormat="1" ht="25.5" customHeight="1">
      <c r="B63" s="191" t="s">
        <v>43</v>
      </c>
      <c r="C63" s="183"/>
      <c r="D63" s="183"/>
    </row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</sheetData>
  <sheetProtection sheet="1" objects="1" scenarios="1"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8"/>
  <sheetViews>
    <sheetView zoomScaleNormal="100" workbookViewId="0">
      <selection activeCell="P25" sqref="P25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14062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7</v>
      </c>
      <c r="Q1" s="3"/>
      <c r="R1" s="3"/>
      <c r="S1" s="3"/>
    </row>
    <row r="2" spans="1:28" ht="15.75">
      <c r="L2" s="2"/>
      <c r="M2" s="3"/>
      <c r="N2" s="3"/>
      <c r="O2" s="3"/>
      <c r="P2" s="186" t="s">
        <v>57</v>
      </c>
      <c r="Q2" s="3"/>
      <c r="R2" s="3"/>
      <c r="S2" s="3"/>
    </row>
    <row r="3" spans="1:28" s="24" customFormat="1" ht="26.25">
      <c r="C3" s="4" t="s">
        <v>6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7" t="s">
        <v>57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40" t="s">
        <v>9</v>
      </c>
      <c r="D6" s="240"/>
      <c r="E6" s="241"/>
      <c r="F6" s="208"/>
      <c r="G6" s="209"/>
      <c r="H6" s="209"/>
      <c r="I6" s="209"/>
      <c r="J6" s="209"/>
      <c r="K6" s="210"/>
      <c r="L6" s="184"/>
    </row>
    <row r="7" spans="1:28" s="3" customFormat="1" ht="27" customHeight="1">
      <c r="C7" s="240" t="s">
        <v>10</v>
      </c>
      <c r="D7" s="240"/>
      <c r="E7" s="241"/>
      <c r="F7" s="208"/>
      <c r="G7" s="209"/>
      <c r="H7" s="209"/>
      <c r="I7" s="209"/>
      <c r="J7" s="209"/>
      <c r="K7" s="210"/>
      <c r="L7" s="184"/>
      <c r="N7" s="5"/>
    </row>
    <row r="8" spans="1:28" s="3" customFormat="1" ht="28.5" customHeight="1">
      <c r="C8" s="240" t="s">
        <v>11</v>
      </c>
      <c r="D8" s="240"/>
      <c r="E8" s="241"/>
      <c r="F8" s="208"/>
      <c r="G8" s="209"/>
      <c r="H8" s="209"/>
      <c r="I8" s="209"/>
      <c r="J8" s="209"/>
      <c r="K8" s="210"/>
      <c r="L8" s="184"/>
      <c r="M8" s="5"/>
      <c r="N8" s="5"/>
    </row>
    <row r="9" spans="1:28" s="3" customFormat="1" ht="28.5" customHeight="1">
      <c r="C9" s="240" t="s">
        <v>12</v>
      </c>
      <c r="D9" s="240"/>
      <c r="E9" s="241"/>
      <c r="F9" s="211"/>
      <c r="G9" s="212"/>
      <c r="H9" s="212"/>
      <c r="I9" s="212"/>
      <c r="J9" s="212"/>
      <c r="K9" s="213"/>
      <c r="L9" s="184"/>
      <c r="M9" s="7"/>
    </row>
    <row r="10" spans="1:28" s="3" customFormat="1" ht="30" customHeight="1">
      <c r="C10" s="240" t="s">
        <v>13</v>
      </c>
      <c r="D10" s="240"/>
      <c r="E10" s="241"/>
      <c r="F10" s="208"/>
      <c r="G10" s="209"/>
      <c r="H10" s="209"/>
      <c r="I10" s="209"/>
      <c r="J10" s="209"/>
      <c r="K10" s="210"/>
      <c r="L10" s="184"/>
      <c r="M10" s="8"/>
      <c r="R10" s="8"/>
    </row>
    <row r="11" spans="1:28" s="3" customFormat="1" ht="27.75" customHeight="1">
      <c r="B11" s="185"/>
      <c r="C11" s="240" t="s">
        <v>14</v>
      </c>
      <c r="D11" s="240"/>
      <c r="E11" s="241"/>
      <c r="F11" s="208"/>
      <c r="G11" s="209"/>
      <c r="H11" s="209"/>
      <c r="I11" s="209"/>
      <c r="J11" s="209"/>
      <c r="K11" s="210"/>
      <c r="L11" s="184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8</v>
      </c>
      <c r="C14" s="10"/>
    </row>
    <row r="15" spans="1:28" s="3" customFormat="1">
      <c r="A15" s="48"/>
      <c r="B15" s="189" t="s">
        <v>17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8" t="s">
        <v>15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8" t="s">
        <v>16</v>
      </c>
    </row>
    <row r="20" spans="1:17" s="19" customFormat="1" ht="32.450000000000003" customHeight="1">
      <c r="A20" s="18"/>
      <c r="B20" s="236" t="s">
        <v>18</v>
      </c>
      <c r="C20" s="237"/>
      <c r="D20" s="202" t="s">
        <v>19</v>
      </c>
      <c r="E20" s="204" t="s">
        <v>20</v>
      </c>
      <c r="F20" s="205"/>
      <c r="G20" s="205"/>
      <c r="H20" s="198" t="s">
        <v>21</v>
      </c>
      <c r="I20" s="199"/>
      <c r="J20" s="200"/>
      <c r="K20" s="201" t="s">
        <v>22</v>
      </c>
      <c r="L20" s="201"/>
      <c r="M20" s="201"/>
      <c r="N20" s="202" t="s">
        <v>26</v>
      </c>
      <c r="O20" s="202" t="s">
        <v>27</v>
      </c>
      <c r="P20" s="196" t="s">
        <v>28</v>
      </c>
    </row>
    <row r="21" spans="1:17" s="19" customFormat="1" ht="72" customHeight="1">
      <c r="A21" s="18"/>
      <c r="B21" s="238"/>
      <c r="C21" s="239"/>
      <c r="D21" s="203"/>
      <c r="E21" s="178" t="s">
        <v>23</v>
      </c>
      <c r="F21" s="178" t="s">
        <v>24</v>
      </c>
      <c r="G21" s="68" t="s">
        <v>25</v>
      </c>
      <c r="H21" s="178" t="s">
        <v>23</v>
      </c>
      <c r="I21" s="178" t="s">
        <v>24</v>
      </c>
      <c r="J21" s="68" t="s">
        <v>25</v>
      </c>
      <c r="K21" s="178" t="s">
        <v>23</v>
      </c>
      <c r="L21" s="178" t="s">
        <v>24</v>
      </c>
      <c r="M21" s="68" t="s">
        <v>25</v>
      </c>
      <c r="N21" s="203"/>
      <c r="O21" s="203"/>
      <c r="P21" s="197"/>
    </row>
    <row r="22" spans="1:17" s="19" customFormat="1" ht="42.75" customHeight="1">
      <c r="A22" s="18"/>
      <c r="B22" s="216"/>
      <c r="C22" s="217"/>
      <c r="D22" s="69" t="s">
        <v>29</v>
      </c>
      <c r="E22" s="70" t="s">
        <v>30</v>
      </c>
      <c r="F22" s="71" t="s">
        <v>31</v>
      </c>
      <c r="G22" s="72" t="s">
        <v>32</v>
      </c>
      <c r="H22" s="73" t="s">
        <v>30</v>
      </c>
      <c r="I22" s="74" t="s">
        <v>31</v>
      </c>
      <c r="J22" s="75" t="s">
        <v>32</v>
      </c>
      <c r="K22" s="76" t="s">
        <v>30</v>
      </c>
      <c r="L22" s="77" t="s">
        <v>31</v>
      </c>
      <c r="M22" s="133" t="s">
        <v>32</v>
      </c>
      <c r="N22" s="73" t="s">
        <v>33</v>
      </c>
      <c r="O22" s="74" t="s">
        <v>34</v>
      </c>
      <c r="P22" s="79" t="s">
        <v>35</v>
      </c>
    </row>
    <row r="23" spans="1:17" s="17" customFormat="1" ht="24.95" customHeight="1">
      <c r="A23" s="20"/>
      <c r="B23" s="218" t="s">
        <v>44</v>
      </c>
      <c r="C23" s="219"/>
      <c r="D23" s="151"/>
      <c r="E23" s="152"/>
      <c r="F23" s="153"/>
      <c r="G23" s="154">
        <f>E23+F23</f>
        <v>0</v>
      </c>
      <c r="H23" s="152"/>
      <c r="I23" s="155"/>
      <c r="J23" s="156">
        <f t="shared" ref="J23:J27" si="0">H23+I23</f>
        <v>0</v>
      </c>
      <c r="K23" s="152"/>
      <c r="L23" s="157"/>
      <c r="M23" s="159">
        <f>K23+L23</f>
        <v>0</v>
      </c>
      <c r="N23" s="160">
        <f>G23+J23+M23</f>
        <v>0</v>
      </c>
      <c r="O23" s="161">
        <f>IFERROR((N23+N24)/D23, 0)</f>
        <v>0</v>
      </c>
      <c r="P23" s="162">
        <f>D23-(N23+N24)</f>
        <v>0</v>
      </c>
    </row>
    <row r="24" spans="1:17" s="17" customFormat="1" ht="24.95" customHeight="1">
      <c r="A24" s="20"/>
      <c r="B24" s="222" t="s">
        <v>46</v>
      </c>
      <c r="C24" s="223"/>
      <c r="D24" s="176"/>
      <c r="E24" s="177"/>
      <c r="F24" s="127"/>
      <c r="G24" s="128">
        <f>F24</f>
        <v>0</v>
      </c>
      <c r="H24" s="177"/>
      <c r="I24" s="131"/>
      <c r="J24" s="130">
        <f>I24</f>
        <v>0</v>
      </c>
      <c r="K24" s="177"/>
      <c r="L24" s="131"/>
      <c r="M24" s="134">
        <f>L24</f>
        <v>0</v>
      </c>
      <c r="N24" s="132">
        <f>G24+J24+M24</f>
        <v>0</v>
      </c>
      <c r="O24" s="174"/>
      <c r="P24" s="175"/>
    </row>
    <row r="25" spans="1:17" s="17" customFormat="1" ht="24.95" customHeight="1">
      <c r="B25" s="228" t="s">
        <v>45</v>
      </c>
      <c r="C25" s="229"/>
      <c r="D25" s="163"/>
      <c r="E25" s="164"/>
      <c r="F25" s="165"/>
      <c r="G25" s="166">
        <f t="shared" ref="G25" si="1">E25+F25</f>
        <v>0</v>
      </c>
      <c r="H25" s="164"/>
      <c r="I25" s="167"/>
      <c r="J25" s="168">
        <f t="shared" si="0"/>
        <v>0</v>
      </c>
      <c r="K25" s="164"/>
      <c r="L25" s="167"/>
      <c r="M25" s="169">
        <f t="shared" ref="M25:M27" si="2">K25+L25</f>
        <v>0</v>
      </c>
      <c r="N25" s="170">
        <f t="shared" ref="N25:N27" si="3">G25+J25+M25</f>
        <v>0</v>
      </c>
      <c r="O25" s="171">
        <f>IFERROR((N25+N26)/D25, 0)</f>
        <v>0</v>
      </c>
      <c r="P25" s="172">
        <f>D25-(N25+N26)</f>
        <v>0</v>
      </c>
      <c r="Q25" s="21"/>
    </row>
    <row r="26" spans="1:17" s="17" customFormat="1" ht="24.95" customHeight="1">
      <c r="B26" s="222" t="s">
        <v>47</v>
      </c>
      <c r="C26" s="223"/>
      <c r="D26" s="176"/>
      <c r="E26" s="193"/>
      <c r="F26" s="192"/>
      <c r="G26" s="128">
        <f>F26</f>
        <v>0</v>
      </c>
      <c r="H26" s="193"/>
      <c r="I26" s="192"/>
      <c r="J26" s="158">
        <f>I26</f>
        <v>0</v>
      </c>
      <c r="K26" s="193"/>
      <c r="L26" s="192"/>
      <c r="M26" s="134">
        <f>L26</f>
        <v>0</v>
      </c>
      <c r="N26" s="132">
        <f t="shared" si="3"/>
        <v>0</v>
      </c>
      <c r="O26" s="174"/>
      <c r="P26" s="175"/>
      <c r="Q26" s="21"/>
    </row>
    <row r="27" spans="1:17" s="17" customFormat="1" ht="24.95" customHeight="1">
      <c r="B27" s="214" t="s">
        <v>48</v>
      </c>
      <c r="C27" s="215"/>
      <c r="D27" s="59"/>
      <c r="E27" s="50"/>
      <c r="F27" s="60"/>
      <c r="G27" s="102">
        <f>E27+F27</f>
        <v>0</v>
      </c>
      <c r="H27" s="61"/>
      <c r="I27" s="62"/>
      <c r="J27" s="104">
        <f t="shared" si="0"/>
        <v>0</v>
      </c>
      <c r="K27" s="63"/>
      <c r="L27" s="62"/>
      <c r="M27" s="135">
        <f t="shared" si="2"/>
        <v>0</v>
      </c>
      <c r="N27" s="105">
        <f t="shared" si="3"/>
        <v>0</v>
      </c>
      <c r="O27" s="106">
        <f>IFERROR(N27/D27, 0)</f>
        <v>0</v>
      </c>
      <c r="P27" s="107">
        <f>D27-N27</f>
        <v>0</v>
      </c>
      <c r="Q27" s="21"/>
    </row>
    <row r="28" spans="1:17" s="17" customFormat="1" ht="24.95" customHeight="1">
      <c r="B28" s="214" t="s">
        <v>49</v>
      </c>
      <c r="C28" s="215"/>
      <c r="D28" s="59"/>
      <c r="E28" s="50"/>
      <c r="F28" s="60"/>
      <c r="G28" s="102">
        <f>E28+F28</f>
        <v>0</v>
      </c>
      <c r="H28" s="61"/>
      <c r="I28" s="62"/>
      <c r="J28" s="104">
        <f>H28+I28</f>
        <v>0</v>
      </c>
      <c r="K28" s="63"/>
      <c r="L28" s="62"/>
      <c r="M28" s="135">
        <f>K28+L28</f>
        <v>0</v>
      </c>
      <c r="N28" s="105">
        <f>G28+J28+M28</f>
        <v>0</v>
      </c>
      <c r="O28" s="106">
        <f t="shared" ref="O28:O36" si="4">IFERROR(N28/D28, 0)</f>
        <v>0</v>
      </c>
      <c r="P28" s="107">
        <f t="shared" ref="P28:P36" si="5">D28-N28</f>
        <v>0</v>
      </c>
    </row>
    <row r="29" spans="1:17" s="17" customFormat="1" ht="24.95" customHeight="1">
      <c r="B29" s="228" t="s">
        <v>50</v>
      </c>
      <c r="C29" s="229"/>
      <c r="D29" s="163"/>
      <c r="E29" s="164"/>
      <c r="F29" s="165"/>
      <c r="G29" s="166">
        <f t="shared" ref="G29" si="6">E29+F29</f>
        <v>0</v>
      </c>
      <c r="H29" s="164"/>
      <c r="I29" s="167"/>
      <c r="J29" s="168">
        <f t="shared" ref="J29:J31" si="7">H29+I29</f>
        <v>0</v>
      </c>
      <c r="K29" s="164"/>
      <c r="L29" s="167"/>
      <c r="M29" s="169">
        <f t="shared" ref="M29:M31" si="8">K29+L29</f>
        <v>0</v>
      </c>
      <c r="N29" s="170">
        <f>G29+J29+M29</f>
        <v>0</v>
      </c>
      <c r="O29" s="171">
        <f>IFERROR((N29+N30)/D29, 0)</f>
        <v>0</v>
      </c>
      <c r="P29" s="172">
        <f>D29-(N29+N30)</f>
        <v>0</v>
      </c>
    </row>
    <row r="30" spans="1:17" s="17" customFormat="1" ht="24.95" customHeight="1">
      <c r="B30" s="222" t="s">
        <v>46</v>
      </c>
      <c r="C30" s="223"/>
      <c r="D30" s="176"/>
      <c r="E30" s="177"/>
      <c r="F30" s="127"/>
      <c r="G30" s="128">
        <f>F30</f>
        <v>0</v>
      </c>
      <c r="H30" s="177"/>
      <c r="I30" s="129"/>
      <c r="J30" s="158">
        <f>I30</f>
        <v>0</v>
      </c>
      <c r="K30" s="177"/>
      <c r="L30" s="129"/>
      <c r="M30" s="134">
        <f>L30</f>
        <v>0</v>
      </c>
      <c r="N30" s="132">
        <f>G30+J30+M30</f>
        <v>0</v>
      </c>
      <c r="O30" s="174"/>
      <c r="P30" s="175"/>
    </row>
    <row r="31" spans="1:17" s="17" customFormat="1" ht="24.95" customHeight="1" thickBot="1">
      <c r="B31" s="234" t="s">
        <v>51</v>
      </c>
      <c r="C31" s="235"/>
      <c r="D31" s="59"/>
      <c r="E31" s="50"/>
      <c r="F31" s="60"/>
      <c r="G31" s="102">
        <f>E31+F31</f>
        <v>0</v>
      </c>
      <c r="H31" s="61"/>
      <c r="I31" s="62"/>
      <c r="J31" s="104">
        <f t="shared" si="7"/>
        <v>0</v>
      </c>
      <c r="K31" s="63"/>
      <c r="L31" s="62"/>
      <c r="M31" s="135">
        <f t="shared" si="8"/>
        <v>0</v>
      </c>
      <c r="N31" s="105">
        <f>G31+J31+M31</f>
        <v>0</v>
      </c>
      <c r="O31" s="106">
        <f t="shared" si="4"/>
        <v>0</v>
      </c>
      <c r="P31" s="107">
        <f t="shared" si="5"/>
        <v>0</v>
      </c>
    </row>
    <row r="32" spans="1:17" s="17" customFormat="1" ht="24.95" customHeight="1">
      <c r="A32" s="22"/>
      <c r="B32" s="220" t="s">
        <v>52</v>
      </c>
      <c r="C32" s="221"/>
      <c r="D32" s="81">
        <f>SUM(D22:D31)</f>
        <v>0</v>
      </c>
      <c r="E32" s="86">
        <f t="shared" ref="E32:M32" si="9">SUM(E22:E31)</f>
        <v>0</v>
      </c>
      <c r="F32" s="87">
        <f>SUM(F22:F31)</f>
        <v>0</v>
      </c>
      <c r="G32" s="88">
        <f>SUM(G22:G31)</f>
        <v>0</v>
      </c>
      <c r="H32" s="89">
        <f t="shared" si="9"/>
        <v>0</v>
      </c>
      <c r="I32" s="90">
        <f t="shared" si="9"/>
        <v>0</v>
      </c>
      <c r="J32" s="91">
        <f t="shared" si="9"/>
        <v>0</v>
      </c>
      <c r="K32" s="92">
        <f t="shared" si="9"/>
        <v>0</v>
      </c>
      <c r="L32" s="90">
        <f t="shared" si="9"/>
        <v>0</v>
      </c>
      <c r="M32" s="136">
        <f t="shared" si="9"/>
        <v>0</v>
      </c>
      <c r="N32" s="89">
        <f>SUM(N22:N31)</f>
        <v>0</v>
      </c>
      <c r="O32" s="93">
        <f>IFERROR(N32/D32, 0)</f>
        <v>0</v>
      </c>
      <c r="P32" s="87">
        <f>D32-N32</f>
        <v>0</v>
      </c>
    </row>
    <row r="33" spans="1:24" s="17" customFormat="1" ht="24.95" customHeight="1">
      <c r="A33" s="22"/>
      <c r="B33" s="194" t="s">
        <v>53</v>
      </c>
      <c r="C33" s="80">
        <f>IFERROR(N33/N32, 0)</f>
        <v>0</v>
      </c>
      <c r="D33" s="150"/>
      <c r="E33" s="50"/>
      <c r="F33" s="60"/>
      <c r="G33" s="102">
        <f>E33+F33</f>
        <v>0</v>
      </c>
      <c r="H33" s="61"/>
      <c r="I33" s="62"/>
      <c r="J33" s="104">
        <f>H33+I33</f>
        <v>0</v>
      </c>
      <c r="K33" s="63"/>
      <c r="L33" s="62"/>
      <c r="M33" s="135">
        <f>K33+L33</f>
        <v>0</v>
      </c>
      <c r="N33" s="105">
        <f>G33+J33+M33</f>
        <v>0</v>
      </c>
      <c r="O33" s="108">
        <f>IFERROR(N33/D33, 0)</f>
        <v>0</v>
      </c>
      <c r="P33" s="109">
        <f t="shared" si="5"/>
        <v>0</v>
      </c>
    </row>
    <row r="34" spans="1:24" s="17" customFormat="1" ht="24.95" customHeight="1">
      <c r="A34" s="22"/>
      <c r="B34" s="206" t="s">
        <v>54</v>
      </c>
      <c r="C34" s="207"/>
      <c r="D34" s="82">
        <f>SUM(D32+D33)</f>
        <v>0</v>
      </c>
      <c r="E34" s="85">
        <f>SUM(E32+E33)</f>
        <v>0</v>
      </c>
      <c r="F34" s="94">
        <f t="shared" ref="F34:N34" si="10">SUM(F32+F33)</f>
        <v>0</v>
      </c>
      <c r="G34" s="82">
        <f t="shared" si="10"/>
        <v>0</v>
      </c>
      <c r="H34" s="95">
        <f t="shared" si="10"/>
        <v>0</v>
      </c>
      <c r="I34" s="94">
        <f t="shared" si="10"/>
        <v>0</v>
      </c>
      <c r="J34" s="96">
        <f t="shared" si="10"/>
        <v>0</v>
      </c>
      <c r="K34" s="97">
        <f t="shared" si="10"/>
        <v>0</v>
      </c>
      <c r="L34" s="94">
        <f t="shared" si="10"/>
        <v>0</v>
      </c>
      <c r="M34" s="137">
        <f t="shared" si="10"/>
        <v>0</v>
      </c>
      <c r="N34" s="95">
        <f t="shared" si="10"/>
        <v>0</v>
      </c>
      <c r="O34" s="110">
        <f t="shared" si="4"/>
        <v>0</v>
      </c>
      <c r="P34" s="111">
        <f t="shared" si="5"/>
        <v>0</v>
      </c>
    </row>
    <row r="35" spans="1:24" s="17" customFormat="1" ht="24.95" customHeight="1">
      <c r="A35" s="22"/>
      <c r="B35" s="230" t="s">
        <v>55</v>
      </c>
      <c r="C35" s="231"/>
      <c r="D35" s="148"/>
      <c r="E35" s="149"/>
      <c r="F35" s="64"/>
      <c r="G35" s="103">
        <f>E35+F35</f>
        <v>0</v>
      </c>
      <c r="H35" s="147"/>
      <c r="I35" s="64"/>
      <c r="J35" s="104">
        <f>H35+I35</f>
        <v>0</v>
      </c>
      <c r="K35" s="146"/>
      <c r="L35" s="64"/>
      <c r="M35" s="135">
        <f>K35+L35</f>
        <v>0</v>
      </c>
      <c r="N35" s="105">
        <f>G35+J35+M35</f>
        <v>0</v>
      </c>
      <c r="O35" s="108">
        <f t="shared" si="4"/>
        <v>0</v>
      </c>
      <c r="P35" s="109">
        <f t="shared" si="5"/>
        <v>0</v>
      </c>
    </row>
    <row r="36" spans="1:24" s="17" customFormat="1" ht="24.95" customHeight="1" thickBot="1">
      <c r="A36" s="22"/>
      <c r="B36" s="232" t="s">
        <v>56</v>
      </c>
      <c r="C36" s="233"/>
      <c r="D36" s="83">
        <f>SUM(D34-D35)</f>
        <v>0</v>
      </c>
      <c r="E36" s="84">
        <f t="shared" ref="E36:F36" si="11">SUM(E34-E35)</f>
        <v>0</v>
      </c>
      <c r="F36" s="98">
        <f t="shared" si="11"/>
        <v>0</v>
      </c>
      <c r="G36" s="83">
        <f>E36+F36</f>
        <v>0</v>
      </c>
      <c r="H36" s="99">
        <f t="shared" ref="H36:I36" si="12">SUM(H34-H35)</f>
        <v>0</v>
      </c>
      <c r="I36" s="98">
        <f t="shared" si="12"/>
        <v>0</v>
      </c>
      <c r="J36" s="100">
        <f>H36+I36</f>
        <v>0</v>
      </c>
      <c r="K36" s="101">
        <f t="shared" ref="K36:L36" si="13">SUM(K34-K35)</f>
        <v>0</v>
      </c>
      <c r="L36" s="98">
        <f t="shared" si="13"/>
        <v>0</v>
      </c>
      <c r="M36" s="138">
        <f>K36+L36</f>
        <v>0</v>
      </c>
      <c r="N36" s="99">
        <f t="shared" ref="N36" si="14">SUM(N34-N35)</f>
        <v>0</v>
      </c>
      <c r="O36" s="112">
        <f t="shared" si="4"/>
        <v>0</v>
      </c>
      <c r="P36" s="113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2" t="s">
        <v>2</v>
      </c>
      <c r="C39" s="243"/>
      <c r="D39" s="202" t="s">
        <v>37</v>
      </c>
      <c r="E39" s="244" t="s">
        <v>36</v>
      </c>
      <c r="F39" s="245"/>
      <c r="G39" s="246"/>
      <c r="K39" s="48"/>
      <c r="L39" s="48"/>
      <c r="M39" s="48"/>
    </row>
    <row r="40" spans="1:24" s="19" customFormat="1" ht="60.75" customHeight="1">
      <c r="A40" s="18"/>
      <c r="B40" s="224"/>
      <c r="C40" s="225"/>
      <c r="D40" s="203"/>
      <c r="E40" s="178" t="s">
        <v>39</v>
      </c>
      <c r="F40" s="178" t="s">
        <v>38</v>
      </c>
      <c r="G40" s="68" t="s">
        <v>25</v>
      </c>
    </row>
    <row r="41" spans="1:24" s="17" customFormat="1" ht="38.25" customHeight="1">
      <c r="A41" s="16"/>
      <c r="B41" s="226"/>
      <c r="C41" s="227"/>
      <c r="D41" s="114" t="s">
        <v>29</v>
      </c>
      <c r="E41" s="70" t="s">
        <v>30</v>
      </c>
      <c r="F41" s="77" t="s">
        <v>31</v>
      </c>
      <c r="G41" s="78" t="s">
        <v>32</v>
      </c>
    </row>
    <row r="42" spans="1:24" s="17" customFormat="1" ht="24.95" customHeight="1">
      <c r="A42" s="20"/>
      <c r="B42" s="218" t="s">
        <v>44</v>
      </c>
      <c r="C42" s="219"/>
      <c r="D42" s="163"/>
      <c r="E42" s="164"/>
      <c r="F42" s="165"/>
      <c r="G42" s="139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22" t="s">
        <v>46</v>
      </c>
      <c r="C43" s="223"/>
      <c r="D43" s="176"/>
      <c r="E43" s="177"/>
      <c r="F43" s="131"/>
      <c r="G43" s="140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8" t="s">
        <v>45</v>
      </c>
      <c r="C44" s="229"/>
      <c r="D44" s="163"/>
      <c r="E44" s="164"/>
      <c r="F44" s="165"/>
      <c r="G44" s="173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22" t="s">
        <v>47</v>
      </c>
      <c r="C45" s="223"/>
      <c r="D45" s="176"/>
      <c r="E45" s="193"/>
      <c r="F45" s="181"/>
      <c r="G45" s="141">
        <f>F45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14" t="s">
        <v>48</v>
      </c>
      <c r="C46" s="215"/>
      <c r="D46" s="65"/>
      <c r="E46" s="50"/>
      <c r="F46" s="60"/>
      <c r="G46" s="124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14" t="s">
        <v>49</v>
      </c>
      <c r="C47" s="215"/>
      <c r="D47" s="65"/>
      <c r="E47" s="50"/>
      <c r="F47" s="60"/>
      <c r="G47" s="124">
        <f t="shared" si="15"/>
        <v>0</v>
      </c>
    </row>
    <row r="48" spans="1:24" s="17" customFormat="1" ht="24.95" customHeight="1">
      <c r="B48" s="228" t="s">
        <v>50</v>
      </c>
      <c r="C48" s="229"/>
      <c r="D48" s="163"/>
      <c r="E48" s="164"/>
      <c r="F48" s="167"/>
      <c r="G48" s="142">
        <f t="shared" si="15"/>
        <v>0</v>
      </c>
    </row>
    <row r="49" spans="1:18" s="17" customFormat="1" ht="24.95" customHeight="1">
      <c r="B49" s="222" t="s">
        <v>46</v>
      </c>
      <c r="C49" s="223"/>
      <c r="D49" s="176"/>
      <c r="E49" s="177"/>
      <c r="F49" s="127"/>
      <c r="G49" s="141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34" t="s">
        <v>51</v>
      </c>
      <c r="C50" s="235"/>
      <c r="D50" s="66"/>
      <c r="E50" s="50"/>
      <c r="F50" s="49"/>
      <c r="G50" s="124">
        <f t="shared" si="15"/>
        <v>0</v>
      </c>
    </row>
    <row r="51" spans="1:18" s="17" customFormat="1" ht="24.95" customHeight="1">
      <c r="A51" s="22"/>
      <c r="B51" s="220" t="s">
        <v>52</v>
      </c>
      <c r="C51" s="221"/>
      <c r="D51" s="115">
        <f>SUM(D41:D50)</f>
        <v>0</v>
      </c>
      <c r="E51" s="86">
        <f>SUM(E41:E50)</f>
        <v>0</v>
      </c>
      <c r="F51" s="116">
        <f>SUM(F41:F50)</f>
        <v>0</v>
      </c>
      <c r="G51" s="117">
        <f>SUM(G41:G50)</f>
        <v>0</v>
      </c>
    </row>
    <row r="52" spans="1:18" s="17" customFormat="1" ht="24.95" customHeight="1">
      <c r="A52" s="22"/>
      <c r="B52" s="194" t="s">
        <v>53</v>
      </c>
      <c r="C52" s="80">
        <f>IFERROR(N52/N51, 0)</f>
        <v>0</v>
      </c>
      <c r="D52" s="66"/>
      <c r="E52" s="50"/>
      <c r="F52" s="49"/>
      <c r="G52" s="124">
        <f>E52+F52</f>
        <v>0</v>
      </c>
    </row>
    <row r="53" spans="1:18" s="17" customFormat="1" ht="24.95" customHeight="1">
      <c r="A53" s="22"/>
      <c r="B53" s="206" t="s">
        <v>54</v>
      </c>
      <c r="C53" s="207"/>
      <c r="D53" s="118">
        <f>SUM(D51+D52)</f>
        <v>0</v>
      </c>
      <c r="E53" s="119">
        <f t="shared" ref="E53:G53" si="16">SUM(E51+E52)</f>
        <v>0</v>
      </c>
      <c r="F53" s="120">
        <f t="shared" si="16"/>
        <v>0</v>
      </c>
      <c r="G53" s="125">
        <f t="shared" si="16"/>
        <v>0</v>
      </c>
    </row>
    <row r="54" spans="1:18" s="17" customFormat="1" ht="24.95" customHeight="1">
      <c r="A54" s="22"/>
      <c r="B54" s="230" t="s">
        <v>55</v>
      </c>
      <c r="C54" s="231"/>
      <c r="D54" s="143"/>
      <c r="E54" s="144"/>
      <c r="F54" s="145"/>
      <c r="G54" s="124">
        <f>E54+F54</f>
        <v>0</v>
      </c>
    </row>
    <row r="55" spans="1:18" s="17" customFormat="1" ht="24.95" customHeight="1" thickBot="1">
      <c r="A55" s="22"/>
      <c r="B55" s="232" t="s">
        <v>56</v>
      </c>
      <c r="C55" s="233"/>
      <c r="D55" s="121">
        <f>SUM(D53-D54)</f>
        <v>0</v>
      </c>
      <c r="E55" s="122">
        <f t="shared" ref="E55:F55" si="17">SUM(E53-E54)</f>
        <v>0</v>
      </c>
      <c r="F55" s="123">
        <f t="shared" si="17"/>
        <v>0</v>
      </c>
      <c r="G55" s="126">
        <f>E55+F55</f>
        <v>0</v>
      </c>
    </row>
    <row r="56" spans="1:18" s="3" customFormat="1">
      <c r="B56" s="182" t="s">
        <v>3</v>
      </c>
    </row>
    <row r="57" spans="1:18" s="3" customFormat="1">
      <c r="B57" s="190" t="s">
        <v>40</v>
      </c>
    </row>
    <row r="58" spans="1:18" s="3" customFormat="1"/>
    <row r="59" spans="1:18" s="3" customFormat="1" ht="27">
      <c r="B59" s="30" t="s">
        <v>41</v>
      </c>
      <c r="C59" s="183"/>
      <c r="D59" s="183"/>
    </row>
    <row r="60" spans="1:18" s="3" customFormat="1"/>
    <row r="61" spans="1:18" s="3" customFormat="1" ht="27">
      <c r="B61" s="30" t="s">
        <v>42</v>
      </c>
      <c r="C61" s="183"/>
      <c r="D61" s="183"/>
    </row>
    <row r="62" spans="1:18" s="3" customFormat="1"/>
    <row r="63" spans="1:18" s="3" customFormat="1" ht="25.5" customHeight="1">
      <c r="B63" s="191" t="s">
        <v>43</v>
      </c>
      <c r="C63" s="183"/>
      <c r="D63" s="183"/>
    </row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</sheetData>
  <sheetProtection sheet="1" objects="1" scenarios="1"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7</vt:i4>
      </vt:variant>
    </vt:vector>
  </HeadingPairs>
  <TitlesOfParts>
    <vt:vector size="14" baseType="lpstr">
      <vt:lpstr>Instructions EN</vt:lpstr>
      <vt:lpstr>Instructions RU</vt:lpstr>
      <vt:lpstr>1st Interim report</vt:lpstr>
      <vt:lpstr>2nd Interim report</vt:lpstr>
      <vt:lpstr>3rd Interim report</vt:lpstr>
      <vt:lpstr>4th Interim report</vt:lpstr>
      <vt:lpstr>Xth Interim report</vt:lpstr>
      <vt:lpstr>'1st Interim report'!Tulostusalue</vt:lpstr>
      <vt:lpstr>'2nd Interim report'!Tulostusalue</vt:lpstr>
      <vt:lpstr>'3rd Interim report'!Tulostusalue</vt:lpstr>
      <vt:lpstr>'4th Interim report'!Tulostusalue</vt:lpstr>
      <vt:lpstr>'Instructions EN'!Tulostusalue</vt:lpstr>
      <vt:lpstr>'Instructions RU'!Tulostusalue</vt:lpstr>
      <vt:lpstr>'Xth Interim report'!Tulostusalue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Peltoperä Svetlana Lapin liitto</cp:lastModifiedBy>
  <cp:lastPrinted>2019-02-11T08:35:39Z</cp:lastPrinted>
  <dcterms:created xsi:type="dcterms:W3CDTF">2018-04-05T11:23:44Z</dcterms:created>
  <dcterms:modified xsi:type="dcterms:W3CDTF">2019-06-03T12:49:21Z</dcterms:modified>
</cp:coreProperties>
</file>