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NI 2014-2020\ONGOING PROJECTS\MATERIAL FOR ONGOING PROJECTS\Templates for ongoing projects\Interim and final report\"/>
    </mc:Choice>
  </mc:AlternateContent>
  <bookViews>
    <workbookView xWindow="0" yWindow="0" windowWidth="28800" windowHeight="12435"/>
  </bookViews>
  <sheets>
    <sheet name="Instructions" sheetId="1" r:id="rId1"/>
    <sheet name="2.1. Personnel list" sheetId="2" r:id="rId2"/>
    <sheet name="2.2 Salary specification" sheetId="4" r:id="rId3"/>
  </sheets>
  <definedNames>
    <definedName name="_xlnm.Print_Area" localSheetId="1">'2.1. Personnel list'!$A$1:$I$65</definedName>
    <definedName name="_xlnm.Print_Area" localSheetId="2">'2.2 Salary specification'!$A$1:$Q$129</definedName>
    <definedName name="_xlnm.Print_Area" localSheetId="0">Instructions!$A$1:$K$42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L124" i="4"/>
  <c r="K124" i="4"/>
  <c r="F124" i="4"/>
  <c r="E124" i="4"/>
  <c r="G124" i="4"/>
  <c r="G122" i="4"/>
  <c r="I122" i="4"/>
  <c r="G121" i="4"/>
  <c r="I121" i="4"/>
  <c r="G120" i="4"/>
  <c r="I120" i="4"/>
  <c r="G119" i="4"/>
  <c r="I119" i="4"/>
  <c r="G118" i="4"/>
  <c r="I118" i="4"/>
  <c r="G117" i="4"/>
  <c r="I117" i="4"/>
  <c r="G116" i="4"/>
  <c r="I116" i="4"/>
  <c r="G115" i="4"/>
  <c r="I115" i="4"/>
  <c r="G114" i="4"/>
  <c r="I114" i="4"/>
  <c r="G113" i="4"/>
  <c r="I113" i="4"/>
  <c r="G112" i="4"/>
  <c r="I112" i="4"/>
  <c r="G111" i="4"/>
  <c r="I111" i="4"/>
  <c r="G110" i="4"/>
  <c r="I110" i="4"/>
  <c r="L103" i="4"/>
  <c r="K103" i="4"/>
  <c r="F103" i="4"/>
  <c r="E103" i="4"/>
  <c r="G101" i="4"/>
  <c r="I101" i="4"/>
  <c r="G100" i="4"/>
  <c r="I100" i="4"/>
  <c r="G99" i="4"/>
  <c r="I99" i="4"/>
  <c r="G98" i="4"/>
  <c r="I98" i="4"/>
  <c r="G97" i="4"/>
  <c r="I97" i="4"/>
  <c r="G96" i="4"/>
  <c r="I96" i="4"/>
  <c r="G95" i="4"/>
  <c r="I95" i="4"/>
  <c r="G94" i="4"/>
  <c r="I94" i="4"/>
  <c r="G93" i="4"/>
  <c r="I93" i="4"/>
  <c r="G92" i="4"/>
  <c r="I92" i="4"/>
  <c r="G91" i="4"/>
  <c r="I91" i="4"/>
  <c r="G90" i="4"/>
  <c r="I90" i="4"/>
  <c r="G89" i="4"/>
  <c r="I89" i="4"/>
  <c r="L82" i="4"/>
  <c r="K82" i="4"/>
  <c r="F82" i="4"/>
  <c r="E82" i="4"/>
  <c r="G80" i="4"/>
  <c r="I80" i="4"/>
  <c r="G79" i="4"/>
  <c r="I79" i="4"/>
  <c r="G78" i="4"/>
  <c r="I78" i="4"/>
  <c r="G77" i="4"/>
  <c r="I77" i="4"/>
  <c r="G76" i="4"/>
  <c r="I76" i="4"/>
  <c r="G75" i="4"/>
  <c r="I75" i="4"/>
  <c r="G74" i="4"/>
  <c r="I74" i="4"/>
  <c r="G73" i="4"/>
  <c r="I73" i="4"/>
  <c r="G72" i="4"/>
  <c r="I72" i="4"/>
  <c r="G71" i="4"/>
  <c r="I71" i="4"/>
  <c r="G70" i="4"/>
  <c r="I70" i="4"/>
  <c r="G69" i="4"/>
  <c r="I69" i="4"/>
  <c r="G68" i="4"/>
  <c r="I68" i="4"/>
  <c r="L61" i="4"/>
  <c r="K61" i="4"/>
  <c r="F61" i="4"/>
  <c r="E61" i="4"/>
  <c r="G59" i="4"/>
  <c r="I59" i="4"/>
  <c r="G58" i="4"/>
  <c r="I58" i="4"/>
  <c r="G57" i="4"/>
  <c r="I57" i="4"/>
  <c r="G56" i="4"/>
  <c r="I56" i="4"/>
  <c r="G55" i="4"/>
  <c r="I55" i="4"/>
  <c r="G54" i="4"/>
  <c r="I54" i="4"/>
  <c r="G53" i="4"/>
  <c r="I53" i="4"/>
  <c r="G52" i="4"/>
  <c r="I52" i="4"/>
  <c r="G51" i="4"/>
  <c r="I51" i="4"/>
  <c r="G50" i="4"/>
  <c r="I50" i="4"/>
  <c r="G49" i="4"/>
  <c r="I49" i="4"/>
  <c r="G48" i="4"/>
  <c r="I48" i="4"/>
  <c r="G47" i="4"/>
  <c r="I47" i="4"/>
  <c r="G82" i="4"/>
  <c r="G61" i="4"/>
  <c r="G103" i="4"/>
  <c r="I124" i="4"/>
  <c r="H110" i="4"/>
  <c r="H111" i="4"/>
  <c r="J111" i="4"/>
  <c r="H112" i="4"/>
  <c r="J112" i="4"/>
  <c r="H113" i="4"/>
  <c r="J113" i="4"/>
  <c r="H114" i="4"/>
  <c r="J114" i="4"/>
  <c r="H115" i="4"/>
  <c r="J115" i="4"/>
  <c r="H116" i="4"/>
  <c r="J116" i="4"/>
  <c r="H117" i="4"/>
  <c r="J117" i="4"/>
  <c r="H118" i="4"/>
  <c r="J118" i="4"/>
  <c r="H119" i="4"/>
  <c r="J119" i="4"/>
  <c r="H120" i="4"/>
  <c r="J120" i="4"/>
  <c r="H121" i="4"/>
  <c r="J121" i="4"/>
  <c r="H122" i="4"/>
  <c r="J122" i="4"/>
  <c r="I103" i="4"/>
  <c r="H89" i="4"/>
  <c r="H90" i="4"/>
  <c r="J90" i="4"/>
  <c r="H91" i="4"/>
  <c r="J91" i="4"/>
  <c r="H92" i="4"/>
  <c r="J92" i="4"/>
  <c r="H93" i="4"/>
  <c r="J93" i="4"/>
  <c r="H94" i="4"/>
  <c r="J94" i="4"/>
  <c r="H95" i="4"/>
  <c r="J95" i="4"/>
  <c r="H96" i="4"/>
  <c r="J96" i="4"/>
  <c r="H97" i="4"/>
  <c r="J97" i="4"/>
  <c r="H98" i="4"/>
  <c r="J98" i="4"/>
  <c r="H99" i="4"/>
  <c r="J99" i="4"/>
  <c r="H100" i="4"/>
  <c r="J100" i="4"/>
  <c r="H101" i="4"/>
  <c r="J101" i="4"/>
  <c r="I82" i="4"/>
  <c r="H68" i="4"/>
  <c r="H69" i="4"/>
  <c r="J69" i="4"/>
  <c r="H70" i="4"/>
  <c r="J70" i="4"/>
  <c r="H71" i="4"/>
  <c r="J71" i="4"/>
  <c r="H72" i="4"/>
  <c r="J72" i="4"/>
  <c r="H73" i="4"/>
  <c r="J73" i="4"/>
  <c r="H74" i="4"/>
  <c r="J74" i="4"/>
  <c r="H75" i="4"/>
  <c r="J75" i="4"/>
  <c r="H76" i="4"/>
  <c r="J76" i="4"/>
  <c r="H77" i="4"/>
  <c r="J77" i="4"/>
  <c r="H78" i="4"/>
  <c r="J78" i="4"/>
  <c r="H79" i="4"/>
  <c r="J79" i="4"/>
  <c r="H80" i="4"/>
  <c r="J80" i="4"/>
  <c r="I61" i="4"/>
  <c r="H47" i="4"/>
  <c r="H48" i="4"/>
  <c r="J48" i="4"/>
  <c r="H49" i="4"/>
  <c r="J49" i="4"/>
  <c r="H50" i="4"/>
  <c r="J50" i="4"/>
  <c r="H51" i="4"/>
  <c r="J51" i="4"/>
  <c r="H52" i="4"/>
  <c r="J52" i="4"/>
  <c r="H53" i="4"/>
  <c r="J53" i="4"/>
  <c r="H54" i="4"/>
  <c r="J54" i="4"/>
  <c r="H55" i="4"/>
  <c r="J55" i="4"/>
  <c r="H56" i="4"/>
  <c r="J56" i="4"/>
  <c r="H57" i="4"/>
  <c r="J57" i="4"/>
  <c r="H58" i="4"/>
  <c r="J58" i="4"/>
  <c r="H59" i="4"/>
  <c r="J59" i="4"/>
  <c r="H124" i="4"/>
  <c r="J110" i="4"/>
  <c r="J124" i="4"/>
  <c r="H103" i="4"/>
  <c r="J89" i="4"/>
  <c r="J103" i="4"/>
  <c r="H82" i="4"/>
  <c r="J68" i="4"/>
  <c r="J82" i="4"/>
  <c r="H61" i="4"/>
  <c r="J47" i="4"/>
  <c r="J61" i="4"/>
  <c r="G27" i="4"/>
  <c r="G28" i="4"/>
  <c r="G29" i="4"/>
  <c r="G30" i="4"/>
  <c r="G31" i="4"/>
  <c r="G32" i="4"/>
  <c r="G33" i="4"/>
  <c r="G34" i="4"/>
  <c r="G35" i="4"/>
  <c r="G36" i="4"/>
  <c r="G37" i="4"/>
  <c r="G38" i="4"/>
  <c r="I38" i="4"/>
  <c r="H38" i="4"/>
  <c r="H32" i="4"/>
  <c r="I33" i="4"/>
  <c r="H34" i="4"/>
  <c r="H36" i="4"/>
  <c r="I37" i="4"/>
  <c r="I27" i="4"/>
  <c r="I29" i="4"/>
  <c r="I30" i="4"/>
  <c r="I31" i="4"/>
  <c r="I28" i="4"/>
  <c r="I35" i="4"/>
  <c r="H28" i="4"/>
  <c r="H33" i="4"/>
  <c r="H35" i="4"/>
  <c r="I26" i="4"/>
  <c r="L40" i="4"/>
  <c r="K40" i="4"/>
  <c r="L17" i="4"/>
  <c r="F40" i="4"/>
  <c r="E40" i="4"/>
  <c r="G40" i="4"/>
  <c r="J35" i="4"/>
  <c r="J28" i="4"/>
  <c r="J38" i="4"/>
  <c r="H31" i="4"/>
  <c r="J31" i="4"/>
  <c r="I34" i="4"/>
  <c r="J34" i="4"/>
  <c r="J33" i="4"/>
  <c r="H27" i="4"/>
  <c r="J27" i="4"/>
  <c r="H37" i="4"/>
  <c r="J37" i="4"/>
  <c r="H30" i="4"/>
  <c r="J30" i="4"/>
  <c r="H26" i="4"/>
  <c r="J26" i="4"/>
  <c r="H29" i="4"/>
  <c r="J29" i="4"/>
  <c r="I36" i="4"/>
  <c r="J36" i="4"/>
  <c r="I32" i="4"/>
  <c r="J32" i="4"/>
  <c r="J40" i="4"/>
  <c r="L16" i="4"/>
  <c r="L18" i="4"/>
  <c r="I40" i="4"/>
  <c r="L15" i="4"/>
  <c r="H40" i="4"/>
  <c r="L14" i="4"/>
</calcChain>
</file>

<file path=xl/sharedStrings.xml><?xml version="1.0" encoding="utf-8"?>
<sst xmlns="http://schemas.openxmlformats.org/spreadsheetml/2006/main" count="218" uniqueCount="85">
  <si>
    <t>Project work %</t>
  </si>
  <si>
    <t>Project ID:</t>
  </si>
  <si>
    <t>Project name:</t>
  </si>
  <si>
    <t xml:space="preserve">Project implementation period: </t>
  </si>
  <si>
    <t xml:space="preserve">Reporting period: </t>
  </si>
  <si>
    <t xml:space="preserve">Filled in (date): </t>
  </si>
  <si>
    <t>Filled in currency of the accounting records</t>
  </si>
  <si>
    <t>Summary of salaries for reporting period:</t>
  </si>
  <si>
    <t>Project salaries</t>
  </si>
  <si>
    <t>Project social charges</t>
  </si>
  <si>
    <t>Total project salaries</t>
  </si>
  <si>
    <t>Paid in reporting period</t>
  </si>
  <si>
    <t>Unpaid balance</t>
  </si>
  <si>
    <t>(Sells in blue color contain formulas and filled in automatically)</t>
  </si>
  <si>
    <t>Employee name and position:</t>
  </si>
  <si>
    <t>Time registration system (mark "X"):</t>
  </si>
  <si>
    <t>Programme timesheet templates used</t>
  </si>
  <si>
    <t>Own system for registering the working hours used</t>
  </si>
  <si>
    <t>No timesheets</t>
  </si>
  <si>
    <t>Month/Year</t>
  </si>
  <si>
    <t>Paid in 
reporting period</t>
  </si>
  <si>
    <t>Unpaid 
balance</t>
  </si>
  <si>
    <t xml:space="preserve">*) If needed insert more rows above this row </t>
  </si>
  <si>
    <t>Total</t>
  </si>
  <si>
    <t>Name of the employee</t>
  </si>
  <si>
    <t>Position</t>
  </si>
  <si>
    <t>Tasks in the project</t>
  </si>
  <si>
    <t>Start date in the project</t>
  </si>
  <si>
    <t>End date in the project</t>
  </si>
  <si>
    <t>Full-time or part-time (mark "X")</t>
  </si>
  <si>
    <t>Full-time employee in project, no other duties in the organization</t>
  </si>
  <si>
    <t xml:space="preserve">Part-time employee in project, working hours are shared between “normal” work and project work </t>
  </si>
  <si>
    <t>Part-time employee in project, doing extra work (outside normal working time) in the project.  Separate employment contract of the project work is done.</t>
  </si>
  <si>
    <t xml:space="preserve">Part-time employee in project, no other duties in the organization. </t>
  </si>
  <si>
    <t>Part-time employee in project, no other duties in the organization.</t>
  </si>
  <si>
    <r>
      <t xml:space="preserve">Monthly gross salary
</t>
    </r>
    <r>
      <rPr>
        <sz val="8"/>
        <rFont val="Arial"/>
        <family val="2"/>
      </rPr>
      <t>(a)</t>
    </r>
  </si>
  <si>
    <r>
      <t xml:space="preserve">Social charges
 %
</t>
    </r>
    <r>
      <rPr>
        <sz val="8"/>
        <rFont val="Arial"/>
        <family val="2"/>
      </rPr>
      <t>(b)</t>
    </r>
  </si>
  <si>
    <r>
      <t xml:space="preserve">Number of hours worked in the project
</t>
    </r>
    <r>
      <rPr>
        <sz val="8"/>
        <rFont val="Arial"/>
        <family val="2"/>
      </rPr>
      <t>(c)</t>
    </r>
  </si>
  <si>
    <r>
      <t xml:space="preserve">Number of hours worked in other tasks
</t>
    </r>
    <r>
      <rPr>
        <sz val="8"/>
        <rFont val="Arial"/>
        <family val="2"/>
      </rPr>
      <t>(d)</t>
    </r>
  </si>
  <si>
    <r>
      <t xml:space="preserve">Project work % of full working hours
</t>
    </r>
    <r>
      <rPr>
        <sz val="8"/>
        <rFont val="Arial"/>
        <family val="2"/>
      </rPr>
      <t xml:space="preserve">(e ) =(с)/((с)+(d)) </t>
    </r>
  </si>
  <si>
    <r>
      <t xml:space="preserve">Project salary
</t>
    </r>
    <r>
      <rPr>
        <sz val="8"/>
        <rFont val="Arial"/>
        <family val="2"/>
      </rPr>
      <t>(f) = (a)*(e )</t>
    </r>
  </si>
  <si>
    <r>
      <t xml:space="preserve">Project social charges
</t>
    </r>
    <r>
      <rPr>
        <sz val="8"/>
        <rFont val="Arial"/>
        <family val="2"/>
      </rPr>
      <t>(g) = (a)*(b)*(e )</t>
    </r>
  </si>
  <si>
    <r>
      <t xml:space="preserve">Total project salary
</t>
    </r>
    <r>
      <rPr>
        <sz val="8"/>
        <rFont val="Arial"/>
        <family val="2"/>
      </rPr>
      <t>(h)=(f)+(g)</t>
    </r>
  </si>
  <si>
    <r>
      <t>Name of currency (</t>
    </r>
    <r>
      <rPr>
        <sz val="14"/>
        <rFont val="Arial"/>
        <family val="2"/>
      </rPr>
      <t>EUR/RUB/SEK/NOK</t>
    </r>
    <r>
      <rPr>
        <b/>
        <sz val="14"/>
        <rFont val="Arial"/>
        <family val="2"/>
      </rPr>
      <t>):</t>
    </r>
  </si>
  <si>
    <t>Date</t>
  </si>
  <si>
    <t>Annex 2 of the Interim Financial Report</t>
  </si>
  <si>
    <t>Annex 2. Personnel costs specification</t>
  </si>
  <si>
    <t>INSTRUCTIONS</t>
  </si>
  <si>
    <t>You will find more information in the Project Implementation Manual, chapters 8 and 9.</t>
  </si>
  <si>
    <t>Lead Partner and each Partner have to fill in own report.</t>
  </si>
  <si>
    <t>2.1. Personnel list</t>
  </si>
  <si>
    <t>2.2. Salary specification</t>
  </si>
  <si>
    <t>-</t>
  </si>
  <si>
    <t>Remember to sign the form</t>
  </si>
  <si>
    <t>Signature of the partner</t>
  </si>
  <si>
    <t>Name of the Lead Partner:</t>
  </si>
  <si>
    <t>Name of the Partner:</t>
  </si>
  <si>
    <t>All provided information has to be up to date.</t>
  </si>
  <si>
    <t>2.1. Personnel List</t>
  </si>
  <si>
    <t>2.2. Salary Specification</t>
  </si>
  <si>
    <t>Indicate the details of monthly salary costs of each employee of the project</t>
  </si>
  <si>
    <t>Monthly gross salary</t>
  </si>
  <si>
    <t>Social charges %</t>
  </si>
  <si>
    <t>Number of hours worked</t>
  </si>
  <si>
    <t>Salaries and social costs may not exceed the normal salary level of the organization and country in question</t>
  </si>
  <si>
    <r>
      <t xml:space="preserve">Natural benefits (telephone, car etc.) and salary costs, which can be recovered from other authority (compensation of sick leave or maternity leave salaries, etc.) are </t>
    </r>
    <r>
      <rPr>
        <b/>
        <sz val="11"/>
        <color theme="1"/>
        <rFont val="Arial"/>
        <family val="2"/>
      </rPr>
      <t>not eligible</t>
    </r>
    <r>
      <rPr>
        <sz val="11"/>
        <color theme="1"/>
        <rFont val="Arial"/>
        <family val="2"/>
      </rPr>
      <t>.</t>
    </r>
  </si>
  <si>
    <r>
      <t>Other compensations like bonuses may be considered as eligible only if they are</t>
    </r>
    <r>
      <rPr>
        <b/>
        <sz val="11"/>
        <color theme="1"/>
        <rFont val="Arial"/>
        <family val="2"/>
      </rPr>
      <t xml:space="preserve"> based on the national legislation and they are provided with equal conditions to all employees in organisation</t>
    </r>
  </si>
  <si>
    <r>
      <t xml:space="preserve">The annual holiday payments, holiday bonuses and holiday compensations are eligible when they are </t>
    </r>
    <r>
      <rPr>
        <b/>
        <sz val="11"/>
        <color theme="1"/>
        <rFont val="Arial"/>
        <family val="2"/>
      </rPr>
      <t>based on national legislation</t>
    </r>
    <r>
      <rPr>
        <sz val="11"/>
        <color theme="1"/>
        <rFont val="Arial"/>
        <family val="2"/>
      </rPr>
      <t xml:space="preserve">. </t>
    </r>
  </si>
  <si>
    <t>Choose the Time registration system used</t>
  </si>
  <si>
    <t>The share of working time (%) which will be allocated for the project.</t>
  </si>
  <si>
    <t>The % of the social security charges and other remuneration-related costs the employer must pay according to the national legislation</t>
  </si>
  <si>
    <t xml:space="preserve">Indicate the month and year for which the salary is paid </t>
  </si>
  <si>
    <t xml:space="preserve">Monthly/hourly gross salary </t>
  </si>
  <si>
    <t>Indicate details of each employees of the project, incl. name, position, tasks in the project, start and end date of work in the project, monthly/hourly gross salary, full or part time worker.</t>
  </si>
  <si>
    <t>List each employee of the project who worked in the reporting period. Add  more boxes if needed.</t>
  </si>
  <si>
    <t>All the information about the employees has to be up to date. Indicate the salary used for calculation of the salaries in the reporting period in question.</t>
  </si>
  <si>
    <t>Form to be updated with in each report</t>
  </si>
  <si>
    <t>Attach the signed, scanned copy  to the Interim Report in PROMAS. Don't need to sent it to the MA.</t>
  </si>
  <si>
    <t xml:space="preserve">Indicate the currency used in the accounting records (EUR, RUB, SEK, NOK)  </t>
  </si>
  <si>
    <t>Fill in the name of the employee and position</t>
  </si>
  <si>
    <t>Indicate the amount which were paid in the reporting period</t>
  </si>
  <si>
    <t>Indicate unpaid balance, if relevant</t>
  </si>
  <si>
    <t>Updated on 1 March 2019</t>
  </si>
  <si>
    <t>Indicate the hours worked in the project and in other tasks from the timesheets.  
If full-time employee in the project, fill in the monthly working hours according to the employment contract.</t>
  </si>
  <si>
    <t xml:space="preserve">Indicate the total monthly gross salary in host organisation/project according to the employment contract
(=hourly gross salary*number of hours worked in project)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</si>
</sst>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4"/>
      <name val="Arial"/>
      <family val="2"/>
    </font>
    <font>
      <sz val="8"/>
      <name val="Arial"/>
      <family val="2"/>
    </font>
    <font>
      <sz val="11"/>
      <color theme="1"/>
      <name val="Calibri   "/>
    </font>
    <font>
      <u/>
      <sz val="14"/>
      <name val="Calibri   "/>
    </font>
    <font>
      <b/>
      <sz val="12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FDFF"/>
        <bgColor indexed="64"/>
      </patternFill>
    </fill>
    <fill>
      <patternFill patternType="solid">
        <fgColor rgb="FFE5F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27889"/>
      </left>
      <right/>
      <top style="medium">
        <color rgb="FF027889"/>
      </top>
      <bottom style="medium">
        <color rgb="FF027889"/>
      </bottom>
      <diagonal/>
    </border>
    <border>
      <left/>
      <right/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/>
      <top style="medium">
        <color rgb="FF027889"/>
      </top>
      <bottom/>
      <diagonal/>
    </border>
    <border>
      <left/>
      <right/>
      <top style="medium">
        <color rgb="FF027889"/>
      </top>
      <bottom/>
      <diagonal/>
    </border>
    <border>
      <left/>
      <right style="thin">
        <color indexed="64"/>
      </right>
      <top style="medium">
        <color rgb="FF027889"/>
      </top>
      <bottom/>
      <diagonal/>
    </border>
    <border>
      <left style="thin">
        <color indexed="64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/>
      <top style="medium">
        <color rgb="FF027889"/>
      </top>
      <bottom style="thin">
        <color indexed="64"/>
      </bottom>
      <diagonal/>
    </border>
    <border>
      <left/>
      <right/>
      <top style="medium">
        <color rgb="FF027889"/>
      </top>
      <bottom style="thin">
        <color indexed="64"/>
      </bottom>
      <diagonal/>
    </border>
    <border>
      <left/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/>
      <bottom style="medium">
        <color rgb="FF027889"/>
      </bottom>
      <diagonal/>
    </border>
    <border>
      <left/>
      <right/>
      <top/>
      <bottom style="medium">
        <color rgb="FF027889"/>
      </bottom>
      <diagonal/>
    </border>
    <border>
      <left/>
      <right style="thin">
        <color indexed="64"/>
      </right>
      <top/>
      <bottom style="medium">
        <color rgb="FF02788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/>
      <top style="thin">
        <color indexed="64"/>
      </top>
      <bottom style="medium">
        <color rgb="FF027889"/>
      </bottom>
      <diagonal/>
    </border>
    <border>
      <left/>
      <right/>
      <top style="thin">
        <color indexed="64"/>
      </top>
      <bottom style="medium">
        <color rgb="FF027889"/>
      </bottom>
      <diagonal/>
    </border>
    <border>
      <left/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 style="medium">
        <color rgb="FF027889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27889"/>
      </right>
      <top/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2788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/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 style="thin">
        <color indexed="64"/>
      </right>
      <top/>
      <bottom/>
      <diagonal/>
    </border>
    <border>
      <left style="medium">
        <color rgb="FF027889"/>
      </left>
      <right style="thin">
        <color indexed="64"/>
      </right>
      <top/>
      <bottom style="medium">
        <color rgb="FF02788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/>
    <xf numFmtId="0" fontId="0" fillId="2" borderId="0" xfId="0" applyFill="1" applyAlignment="1">
      <alignment wrapText="1"/>
    </xf>
    <xf numFmtId="0" fontId="4" fillId="2" borderId="0" xfId="0" applyFont="1" applyFill="1"/>
    <xf numFmtId="0" fontId="5" fillId="2" borderId="0" xfId="0" applyFont="1" applyFill="1"/>
    <xf numFmtId="49" fontId="3" fillId="2" borderId="0" xfId="0" applyNumberFormat="1" applyFont="1" applyFill="1" applyAlignment="1"/>
    <xf numFmtId="49" fontId="0" fillId="2" borderId="0" xfId="0" applyNumberFormat="1" applyFill="1" applyAlignment="1"/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0" fillId="2" borderId="0" xfId="2" applyFont="1" applyFill="1" applyBorder="1" applyAlignment="1" applyProtection="1">
      <protection locked="0"/>
    </xf>
    <xf numFmtId="0" fontId="10" fillId="2" borderId="5" xfId="2" applyFont="1" applyFill="1" applyBorder="1" applyAlignment="1" applyProtection="1">
      <protection locked="0"/>
    </xf>
    <xf numFmtId="0" fontId="9" fillId="2" borderId="0" xfId="2" applyFont="1" applyFill="1" applyBorder="1" applyAlignment="1" applyProtection="1">
      <alignment wrapText="1"/>
      <protection locked="0"/>
    </xf>
    <xf numFmtId="0" fontId="11" fillId="2" borderId="0" xfId="2" applyFont="1" applyFill="1" applyBorder="1" applyAlignment="1" applyProtection="1">
      <protection locked="0"/>
    </xf>
    <xf numFmtId="0" fontId="9" fillId="0" borderId="14" xfId="2" applyFont="1" applyFill="1" applyBorder="1" applyAlignment="1" applyProtection="1">
      <alignment horizontal="center"/>
      <protection locked="0"/>
    </xf>
    <xf numFmtId="0" fontId="9" fillId="0" borderId="4" xfId="2" applyFont="1" applyFill="1" applyBorder="1" applyAlignment="1" applyProtection="1">
      <alignment horizontal="center"/>
      <protection locked="0"/>
    </xf>
    <xf numFmtId="0" fontId="9" fillId="0" borderId="24" xfId="2" applyFont="1" applyFill="1" applyBorder="1" applyAlignment="1" applyProtection="1">
      <alignment horizontal="center"/>
      <protection locked="0"/>
    </xf>
    <xf numFmtId="0" fontId="8" fillId="0" borderId="34" xfId="2" applyNumberFormat="1" applyFont="1" applyFill="1" applyBorder="1" applyAlignment="1" applyProtection="1">
      <alignment horizontal="left" vertical="center"/>
      <protection locked="0"/>
    </xf>
    <xf numFmtId="10" fontId="8" fillId="0" borderId="4" xfId="1" applyNumberFormat="1" applyFont="1" applyFill="1" applyBorder="1" applyAlignment="1" applyProtection="1">
      <alignment horizontal="right" vertical="center"/>
      <protection locked="0"/>
    </xf>
    <xf numFmtId="4" fontId="8" fillId="0" borderId="3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35" xfId="2" applyNumberFormat="1" applyFont="1" applyFill="1" applyBorder="1" applyAlignment="1" applyProtection="1">
      <alignment horizontal="right" vertical="center" wrapText="1"/>
      <protection locked="0"/>
    </xf>
    <xf numFmtId="0" fontId="12" fillId="3" borderId="8" xfId="2" applyNumberFormat="1" applyFont="1" applyFill="1" applyBorder="1" applyAlignment="1">
      <alignment vertical="center"/>
    </xf>
    <xf numFmtId="0" fontId="12" fillId="3" borderId="9" xfId="2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12" fillId="3" borderId="30" xfId="2" applyFont="1" applyFill="1" applyBorder="1" applyAlignment="1">
      <alignment horizontal="left" vertical="center" wrapText="1"/>
    </xf>
    <xf numFmtId="0" fontId="8" fillId="3" borderId="34" xfId="2" applyFont="1" applyFill="1" applyBorder="1" applyAlignment="1">
      <alignment horizontal="left" vertical="top" wrapText="1"/>
    </xf>
    <xf numFmtId="14" fontId="8" fillId="0" borderId="4" xfId="2" applyNumberFormat="1" applyFont="1" applyFill="1" applyBorder="1" applyAlignment="1" applyProtection="1">
      <alignment horizontal="center" vertical="center"/>
      <protection locked="0"/>
    </xf>
    <xf numFmtId="14" fontId="8" fillId="0" borderId="37" xfId="2" applyNumberFormat="1" applyFont="1" applyFill="1" applyBorder="1" applyAlignment="1" applyProtection="1">
      <alignment horizontal="center" vertical="center"/>
      <protection locked="0"/>
    </xf>
    <xf numFmtId="14" fontId="8" fillId="0" borderId="24" xfId="2" applyNumberFormat="1" applyFont="1" applyFill="1" applyBorder="1" applyAlignment="1" applyProtection="1">
      <alignment horizontal="center" vertical="center"/>
      <protection locked="0"/>
    </xf>
    <xf numFmtId="2" fontId="8" fillId="0" borderId="4" xfId="2" applyNumberFormat="1" applyFont="1" applyFill="1" applyBorder="1" applyAlignment="1" applyProtection="1">
      <alignment horizontal="right" vertical="center"/>
      <protection locked="0"/>
    </xf>
    <xf numFmtId="2" fontId="8" fillId="0" borderId="1" xfId="2" applyNumberFormat="1" applyFont="1" applyFill="1" applyBorder="1" applyAlignment="1" applyProtection="1">
      <alignment horizontal="right" vertical="center"/>
      <protection locked="0"/>
    </xf>
    <xf numFmtId="43" fontId="8" fillId="0" borderId="4" xfId="4" applyFont="1" applyFill="1" applyBorder="1" applyAlignment="1" applyProtection="1">
      <alignment horizontal="right" vertical="center"/>
      <protection locked="0"/>
    </xf>
    <xf numFmtId="0" fontId="15" fillId="2" borderId="0" xfId="0" applyFont="1" applyFill="1"/>
    <xf numFmtId="0" fontId="18" fillId="2" borderId="0" xfId="0" applyFont="1" applyFill="1"/>
    <xf numFmtId="0" fontId="8" fillId="5" borderId="37" xfId="2" applyNumberFormat="1" applyFont="1" applyFill="1" applyBorder="1" applyAlignment="1" applyProtection="1">
      <alignment horizontal="right" vertical="center"/>
      <protection locked="0"/>
    </xf>
    <xf numFmtId="2" fontId="8" fillId="5" borderId="37" xfId="2" applyNumberFormat="1" applyFont="1" applyFill="1" applyBorder="1" applyAlignment="1" applyProtection="1">
      <alignment horizontal="right" vertical="center"/>
      <protection locked="0"/>
    </xf>
    <xf numFmtId="2" fontId="8" fillId="5" borderId="38" xfId="2" applyNumberFormat="1" applyFont="1" applyFill="1" applyBorder="1" applyAlignment="1" applyProtection="1">
      <alignment horizontal="right" vertical="center"/>
      <protection locked="0"/>
    </xf>
    <xf numFmtId="4" fontId="8" fillId="5" borderId="41" xfId="2" applyNumberFormat="1" applyFont="1" applyFill="1" applyBorder="1" applyAlignment="1" applyProtection="1">
      <alignment horizontal="right" vertical="center"/>
      <protection locked="0"/>
    </xf>
    <xf numFmtId="4" fontId="8" fillId="5" borderId="40" xfId="2" applyNumberFormat="1" applyFont="1" applyFill="1" applyBorder="1" applyAlignment="1" applyProtection="1">
      <alignment horizontal="right" vertical="center"/>
      <protection locked="0"/>
    </xf>
    <xf numFmtId="0" fontId="8" fillId="5" borderId="36" xfId="2" applyFont="1" applyFill="1" applyBorder="1" applyAlignment="1" applyProtection="1">
      <alignment horizontal="left" vertical="center"/>
      <protection locked="0"/>
    </xf>
    <xf numFmtId="14" fontId="7" fillId="2" borderId="1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6" fillId="2" borderId="0" xfId="0" applyFont="1" applyFill="1"/>
    <xf numFmtId="14" fontId="14" fillId="2" borderId="0" xfId="0" applyNumberFormat="1" applyFont="1" applyFill="1" applyAlignment="1">
      <alignment horizontal="left"/>
    </xf>
    <xf numFmtId="0" fontId="19" fillId="2" borderId="0" xfId="0" applyFont="1" applyFill="1"/>
    <xf numFmtId="0" fontId="20" fillId="2" borderId="0" xfId="0" applyFont="1" applyFill="1"/>
    <xf numFmtId="0" fontId="11" fillId="2" borderId="0" xfId="0" applyFont="1" applyFill="1"/>
    <xf numFmtId="0" fontId="8" fillId="3" borderId="39" xfId="2" applyFont="1" applyFill="1" applyBorder="1" applyAlignment="1">
      <alignment horizontal="left" vertical="top" wrapText="1"/>
    </xf>
    <xf numFmtId="0" fontId="21" fillId="2" borderId="0" xfId="0" applyFont="1" applyFill="1"/>
    <xf numFmtId="0" fontId="6" fillId="2" borderId="0" xfId="0" applyFont="1" applyFill="1"/>
    <xf numFmtId="0" fontId="22" fillId="2" borderId="0" xfId="0" applyFont="1" applyFill="1"/>
    <xf numFmtId="0" fontId="22" fillId="2" borderId="0" xfId="0" applyFont="1" applyFill="1" applyProtection="1">
      <protection locked="0"/>
    </xf>
    <xf numFmtId="0" fontId="22" fillId="2" borderId="0" xfId="0" applyFont="1" applyFill="1" applyAlignment="1">
      <alignment vertical="center"/>
    </xf>
    <xf numFmtId="0" fontId="22" fillId="2" borderId="0" xfId="0" applyFont="1" applyFill="1" applyBorder="1"/>
    <xf numFmtId="0" fontId="2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2" fillId="2" borderId="2" xfId="0" applyFont="1" applyFill="1" applyBorder="1" applyProtection="1">
      <protection locked="0"/>
    </xf>
    <xf numFmtId="0" fontId="22" fillId="2" borderId="3" xfId="0" applyFont="1" applyFill="1" applyBorder="1" applyProtection="1">
      <protection locked="0"/>
    </xf>
    <xf numFmtId="0" fontId="7" fillId="2" borderId="0" xfId="0" applyFont="1" applyFill="1"/>
    <xf numFmtId="0" fontId="22" fillId="2" borderId="2" xfId="0" applyFont="1" applyFill="1" applyBorder="1"/>
    <xf numFmtId="0" fontId="22" fillId="2" borderId="3" xfId="0" applyFont="1" applyFill="1" applyBorder="1"/>
    <xf numFmtId="0" fontId="7" fillId="2" borderId="0" xfId="0" applyFont="1" applyFill="1" applyProtection="1">
      <protection locked="0"/>
    </xf>
    <xf numFmtId="0" fontId="7" fillId="2" borderId="2" xfId="0" applyFont="1" applyFill="1" applyBorder="1" applyProtection="1">
      <protection locked="0"/>
    </xf>
    <xf numFmtId="0" fontId="23" fillId="2" borderId="0" xfId="0" applyFont="1" applyFill="1"/>
    <xf numFmtId="0" fontId="22" fillId="2" borderId="5" xfId="0" applyFont="1" applyFill="1" applyBorder="1"/>
    <xf numFmtId="4" fontId="22" fillId="2" borderId="0" xfId="0" applyNumberFormat="1" applyFont="1" applyFill="1"/>
    <xf numFmtId="10" fontId="22" fillId="2" borderId="0" xfId="1" applyNumberFormat="1" applyFont="1" applyFill="1"/>
    <xf numFmtId="0" fontId="21" fillId="2" borderId="0" xfId="0" applyFont="1" applyFill="1" applyBorder="1"/>
    <xf numFmtId="0" fontId="7" fillId="2" borderId="0" xfId="0" applyFont="1" applyFill="1" applyBorder="1" applyAlignment="1" applyProtection="1">
      <alignment horizontal="center"/>
      <protection locked="0"/>
    </xf>
    <xf numFmtId="0" fontId="22" fillId="2" borderId="47" xfId="0" applyFont="1" applyFill="1" applyBorder="1"/>
    <xf numFmtId="0" fontId="22" fillId="2" borderId="0" xfId="0" applyFont="1" applyFill="1" applyAlignment="1">
      <alignment horizontal="right"/>
    </xf>
    <xf numFmtId="0" fontId="22" fillId="2" borderId="48" xfId="0" applyFont="1" applyFill="1" applyBorder="1"/>
    <xf numFmtId="0" fontId="8" fillId="3" borderId="39" xfId="2" applyFont="1" applyFill="1" applyBorder="1" applyAlignment="1">
      <alignment horizontal="left" vertical="top" wrapText="1"/>
    </xf>
    <xf numFmtId="49" fontId="4" fillId="2" borderId="0" xfId="0" applyNumberFormat="1" applyFont="1" applyFill="1"/>
    <xf numFmtId="49" fontId="15" fillId="2" borderId="0" xfId="0" applyNumberFormat="1" applyFont="1" applyFill="1"/>
    <xf numFmtId="0" fontId="25" fillId="2" borderId="0" xfId="0" applyFont="1" applyFill="1"/>
    <xf numFmtId="0" fontId="26" fillId="6" borderId="0" xfId="0" applyFont="1" applyFill="1"/>
    <xf numFmtId="0" fontId="15" fillId="6" borderId="0" xfId="0" applyFont="1" applyFill="1"/>
    <xf numFmtId="0" fontId="20" fillId="6" borderId="0" xfId="0" applyFont="1" applyFill="1"/>
    <xf numFmtId="0" fontId="3" fillId="6" borderId="0" xfId="0" applyFont="1" applyFill="1"/>
    <xf numFmtId="0" fontId="0" fillId="6" borderId="0" xfId="0" applyFill="1"/>
    <xf numFmtId="0" fontId="0" fillId="6" borderId="0" xfId="0" applyFill="1" applyAlignment="1">
      <alignment wrapText="1"/>
    </xf>
    <xf numFmtId="0" fontId="0" fillId="2" borderId="0" xfId="0" applyFill="1" applyAlignment="1">
      <alignment horizontal="right" vertical="top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>
      <alignment horizontal="right"/>
    </xf>
    <xf numFmtId="0" fontId="15" fillId="2" borderId="0" xfId="0" applyFont="1" applyFill="1" applyAlignment="1">
      <alignment horizontal="left"/>
    </xf>
    <xf numFmtId="0" fontId="17" fillId="2" borderId="0" xfId="0" applyFont="1" applyFill="1" applyAlignment="1">
      <alignment horizontal="right" vertical="top"/>
    </xf>
    <xf numFmtId="0" fontId="0" fillId="2" borderId="0" xfId="0" applyFont="1" applyFill="1"/>
    <xf numFmtId="0" fontId="27" fillId="2" borderId="0" xfId="0" applyFont="1" applyFill="1" applyBorder="1" applyAlignment="1">
      <alignment horizontal="right" vertical="center"/>
    </xf>
    <xf numFmtId="4" fontId="11" fillId="3" borderId="4" xfId="0" applyNumberFormat="1" applyFont="1" applyFill="1" applyBorder="1" applyProtection="1"/>
    <xf numFmtId="4" fontId="11" fillId="3" borderId="6" xfId="0" applyNumberFormat="1" applyFont="1" applyFill="1" applyBorder="1" applyProtection="1"/>
    <xf numFmtId="4" fontId="10" fillId="3" borderId="7" xfId="0" applyNumberFormat="1" applyFont="1" applyFill="1" applyBorder="1" applyProtection="1"/>
    <xf numFmtId="0" fontId="12" fillId="3" borderId="28" xfId="2" applyFont="1" applyFill="1" applyBorder="1" applyAlignment="1" applyProtection="1">
      <alignment horizontal="center" vertical="top" wrapText="1"/>
    </xf>
    <xf numFmtId="0" fontId="12" fillId="3" borderId="7" xfId="2" applyFont="1" applyFill="1" applyBorder="1" applyAlignment="1" applyProtection="1">
      <alignment horizontal="center" vertical="top" wrapText="1"/>
    </xf>
    <xf numFmtId="0" fontId="12" fillId="3" borderId="29" xfId="2" applyFont="1" applyFill="1" applyBorder="1" applyAlignment="1" applyProtection="1">
      <alignment horizontal="center" vertical="top" wrapText="1"/>
    </xf>
    <xf numFmtId="0" fontId="12" fillId="3" borderId="30" xfId="2" applyFont="1" applyFill="1" applyBorder="1" applyAlignment="1" applyProtection="1">
      <alignment horizontal="center" vertical="top" wrapText="1"/>
    </xf>
    <xf numFmtId="0" fontId="12" fillId="3" borderId="14" xfId="2" applyFont="1" applyFill="1" applyBorder="1" applyAlignment="1" applyProtection="1">
      <alignment horizontal="center" vertical="top" wrapText="1"/>
    </xf>
    <xf numFmtId="0" fontId="12" fillId="3" borderId="31" xfId="2" applyFont="1" applyFill="1" applyBorder="1" applyAlignment="1" applyProtection="1">
      <alignment horizontal="center" vertical="top" wrapText="1"/>
    </xf>
    <xf numFmtId="0" fontId="12" fillId="3" borderId="32" xfId="2" applyNumberFormat="1" applyFont="1" applyFill="1" applyBorder="1" applyAlignment="1" applyProtection="1">
      <alignment horizontal="center" vertical="top" wrapText="1"/>
    </xf>
    <xf numFmtId="0" fontId="12" fillId="3" borderId="33" xfId="2" applyNumberFormat="1" applyFont="1" applyFill="1" applyBorder="1" applyAlignment="1" applyProtection="1">
      <alignment horizontal="center" vertical="top" wrapText="1"/>
    </xf>
    <xf numFmtId="0" fontId="10" fillId="3" borderId="16" xfId="3" applyFont="1" applyFill="1" applyBorder="1" applyAlignment="1" applyProtection="1">
      <alignment vertical="center"/>
    </xf>
    <xf numFmtId="0" fontId="10" fillId="3" borderId="2" xfId="3" applyFont="1" applyFill="1" applyBorder="1" applyAlignment="1" applyProtection="1">
      <alignment vertical="center"/>
    </xf>
    <xf numFmtId="0" fontId="10" fillId="3" borderId="26" xfId="3" applyFont="1" applyFill="1" applyBorder="1" applyAlignment="1" applyProtection="1">
      <alignment vertical="center"/>
    </xf>
    <xf numFmtId="0" fontId="11" fillId="3" borderId="15" xfId="2" applyFont="1" applyFill="1" applyBorder="1" applyAlignment="1" applyProtection="1"/>
    <xf numFmtId="0" fontId="11" fillId="3" borderId="16" xfId="2" applyFont="1" applyFill="1" applyBorder="1" applyAlignment="1" applyProtection="1"/>
    <xf numFmtId="0" fontId="10" fillId="3" borderId="17" xfId="3" applyFont="1" applyFill="1" applyBorder="1" applyAlignment="1" applyProtection="1">
      <alignment vertical="center"/>
    </xf>
    <xf numFmtId="0" fontId="11" fillId="3" borderId="1" xfId="2" applyFont="1" applyFill="1" applyBorder="1" applyAlignment="1" applyProtection="1"/>
    <xf numFmtId="0" fontId="11" fillId="3" borderId="2" xfId="2" applyFont="1" applyFill="1" applyBorder="1" applyAlignment="1" applyProtection="1"/>
    <xf numFmtId="0" fontId="10" fillId="3" borderId="20" xfId="3" applyFont="1" applyFill="1" applyBorder="1" applyAlignment="1" applyProtection="1">
      <alignment vertical="center"/>
    </xf>
    <xf numFmtId="0" fontId="11" fillId="3" borderId="25" xfId="2" applyFont="1" applyFill="1" applyBorder="1" applyAlignment="1" applyProtection="1"/>
    <xf numFmtId="0" fontId="11" fillId="3" borderId="26" xfId="2" applyFont="1" applyFill="1" applyBorder="1" applyAlignment="1" applyProtection="1"/>
    <xf numFmtId="0" fontId="10" fillId="3" borderId="27" xfId="3" applyFont="1" applyFill="1" applyBorder="1" applyAlignment="1" applyProtection="1">
      <alignment vertical="center"/>
    </xf>
    <xf numFmtId="0" fontId="10" fillId="4" borderId="18" xfId="3" applyFont="1" applyFill="1" applyBorder="1" applyAlignment="1" applyProtection="1">
      <alignment horizontal="left" vertical="center"/>
    </xf>
    <xf numFmtId="0" fontId="10" fillId="4" borderId="0" xfId="3" applyFont="1" applyFill="1" applyBorder="1" applyAlignment="1" applyProtection="1">
      <alignment horizontal="left" vertical="center"/>
    </xf>
    <xf numFmtId="0" fontId="10" fillId="4" borderId="19" xfId="3" applyFont="1" applyFill="1" applyBorder="1" applyAlignment="1" applyProtection="1">
      <alignment horizontal="left" vertical="center"/>
    </xf>
    <xf numFmtId="0" fontId="10" fillId="4" borderId="21" xfId="3" applyFont="1" applyFill="1" applyBorder="1" applyAlignment="1" applyProtection="1">
      <alignment horizontal="left" vertical="center"/>
    </xf>
    <xf numFmtId="0" fontId="10" fillId="4" borderId="22" xfId="3" applyFont="1" applyFill="1" applyBorder="1" applyAlignment="1" applyProtection="1">
      <alignment horizontal="left" vertical="center"/>
    </xf>
    <xf numFmtId="0" fontId="10" fillId="4" borderId="23" xfId="3" applyFont="1" applyFill="1" applyBorder="1" applyAlignment="1" applyProtection="1">
      <alignment horizontal="left" vertical="center"/>
    </xf>
    <xf numFmtId="10" fontId="8" fillId="3" borderId="34" xfId="1" applyNumberFormat="1" applyFont="1" applyFill="1" applyBorder="1" applyAlignment="1" applyProtection="1">
      <alignment horizontal="right" vertical="center"/>
    </xf>
    <xf numFmtId="4" fontId="8" fillId="3" borderId="4" xfId="2" applyNumberFormat="1" applyFont="1" applyFill="1" applyBorder="1" applyAlignment="1" applyProtection="1">
      <alignment horizontal="right" vertical="center"/>
    </xf>
    <xf numFmtId="4" fontId="8" fillId="3" borderId="4" xfId="1" applyNumberFormat="1" applyFont="1" applyFill="1" applyBorder="1" applyAlignment="1" applyProtection="1">
      <alignment horizontal="right" vertical="center"/>
    </xf>
    <xf numFmtId="4" fontId="8" fillId="3" borderId="35" xfId="1" applyNumberFormat="1" applyFont="1" applyFill="1" applyBorder="1" applyAlignment="1" applyProtection="1">
      <alignment horizontal="right" vertical="center"/>
    </xf>
    <xf numFmtId="10" fontId="8" fillId="5" borderId="34" xfId="1" applyNumberFormat="1" applyFont="1" applyFill="1" applyBorder="1" applyAlignment="1" applyProtection="1">
      <alignment horizontal="right" vertical="center"/>
    </xf>
    <xf numFmtId="4" fontId="8" fillId="5" borderId="4" xfId="2" applyNumberFormat="1" applyFont="1" applyFill="1" applyBorder="1" applyAlignment="1" applyProtection="1">
      <alignment horizontal="right" vertical="center"/>
    </xf>
    <xf numFmtId="4" fontId="8" fillId="5" borderId="4" xfId="1" applyNumberFormat="1" applyFont="1" applyFill="1" applyBorder="1" applyAlignment="1" applyProtection="1">
      <alignment horizontal="right" vertical="center"/>
    </xf>
    <xf numFmtId="4" fontId="8" fillId="5" borderId="35" xfId="1" applyNumberFormat="1" applyFont="1" applyFill="1" applyBorder="1" applyAlignment="1" applyProtection="1">
      <alignment horizontal="right" vertical="center"/>
    </xf>
    <xf numFmtId="0" fontId="12" fillId="3" borderId="9" xfId="2" applyNumberFormat="1" applyFont="1" applyFill="1" applyBorder="1" applyAlignment="1" applyProtection="1">
      <alignment vertical="center"/>
    </xf>
    <xf numFmtId="0" fontId="12" fillId="3" borderId="42" xfId="2" applyNumberFormat="1" applyFont="1" applyFill="1" applyBorder="1" applyAlignment="1" applyProtection="1">
      <alignment vertical="center"/>
    </xf>
    <xf numFmtId="4" fontId="12" fillId="3" borderId="9" xfId="2" applyNumberFormat="1" applyFont="1" applyFill="1" applyBorder="1" applyAlignment="1" applyProtection="1">
      <alignment vertical="center"/>
    </xf>
    <xf numFmtId="4" fontId="12" fillId="3" borderId="43" xfId="2" applyNumberFormat="1" applyFont="1" applyFill="1" applyBorder="1" applyAlignment="1" applyProtection="1">
      <alignment vertical="center"/>
    </xf>
    <xf numFmtId="10" fontId="12" fillId="3" borderId="43" xfId="1" applyNumberFormat="1" applyFont="1" applyFill="1" applyBorder="1" applyAlignment="1" applyProtection="1">
      <alignment vertical="center"/>
    </xf>
    <xf numFmtId="4" fontId="12" fillId="3" borderId="44" xfId="2" applyNumberFormat="1" applyFont="1" applyFill="1" applyBorder="1" applyAlignment="1" applyProtection="1">
      <alignment vertical="center"/>
    </xf>
    <xf numFmtId="0" fontId="12" fillId="3" borderId="8" xfId="2" applyNumberFormat="1" applyFont="1" applyFill="1" applyBorder="1" applyAlignment="1" applyProtection="1">
      <alignment vertical="center"/>
    </xf>
    <xf numFmtId="0" fontId="15" fillId="2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/>
    </xf>
    <xf numFmtId="0" fontId="8" fillId="0" borderId="4" xfId="2" applyNumberFormat="1" applyFont="1" applyFill="1" applyBorder="1" applyAlignment="1" applyProtection="1">
      <alignment horizontal="left" vertical="center"/>
      <protection locked="0"/>
    </xf>
    <xf numFmtId="0" fontId="8" fillId="0" borderId="35" xfId="2" applyNumberFormat="1" applyFont="1" applyFill="1" applyBorder="1" applyAlignment="1" applyProtection="1">
      <alignment horizontal="left" vertical="center"/>
      <protection locked="0"/>
    </xf>
    <xf numFmtId="0" fontId="12" fillId="0" borderId="14" xfId="2" applyNumberFormat="1" applyFont="1" applyFill="1" applyBorder="1" applyAlignment="1" applyProtection="1">
      <alignment horizontal="left" vertical="center"/>
      <protection locked="0"/>
    </xf>
    <xf numFmtId="0" fontId="12" fillId="0" borderId="31" xfId="2" applyNumberFormat="1" applyFont="1" applyFill="1" applyBorder="1" applyAlignment="1" applyProtection="1">
      <alignment horizontal="left" vertical="center"/>
      <protection locked="0"/>
    </xf>
    <xf numFmtId="0" fontId="8" fillId="0" borderId="4" xfId="2" applyNumberFormat="1" applyFont="1" applyFill="1" applyBorder="1" applyAlignment="1" applyProtection="1">
      <alignment horizontal="left" vertical="top"/>
      <protection locked="0"/>
    </xf>
    <xf numFmtId="0" fontId="8" fillId="0" borderId="35" xfId="2" applyNumberFormat="1" applyFont="1" applyFill="1" applyBorder="1" applyAlignment="1" applyProtection="1">
      <alignment horizontal="left" vertical="top"/>
      <protection locked="0"/>
    </xf>
    <xf numFmtId="14" fontId="8" fillId="0" borderId="4" xfId="2" applyNumberFormat="1" applyFont="1" applyFill="1" applyBorder="1" applyAlignment="1" applyProtection="1">
      <alignment horizontal="left" vertical="center"/>
      <protection locked="0"/>
    </xf>
    <xf numFmtId="14" fontId="8" fillId="0" borderId="35" xfId="2" applyNumberFormat="1" applyFont="1" applyFill="1" applyBorder="1" applyAlignment="1" applyProtection="1">
      <alignment horizontal="left" vertical="center"/>
      <protection locked="0"/>
    </xf>
    <xf numFmtId="0" fontId="8" fillId="3" borderId="39" xfId="2" applyFont="1" applyFill="1" applyBorder="1" applyAlignment="1">
      <alignment horizontal="left" vertical="top" wrapText="1"/>
    </xf>
    <xf numFmtId="0" fontId="8" fillId="3" borderId="45" xfId="2" applyFont="1" applyFill="1" applyBorder="1" applyAlignment="1">
      <alignment horizontal="left" vertical="top" wrapText="1"/>
    </xf>
    <xf numFmtId="0" fontId="8" fillId="3" borderId="46" xfId="2" applyFont="1" applyFill="1" applyBorder="1" applyAlignment="1">
      <alignment horizontal="left" vertical="top" wrapText="1"/>
    </xf>
    <xf numFmtId="14" fontId="8" fillId="0" borderId="1" xfId="2" applyNumberFormat="1" applyFont="1" applyFill="1" applyBorder="1" applyAlignment="1" applyProtection="1">
      <alignment horizontal="left" vertical="center"/>
      <protection locked="0"/>
    </xf>
    <xf numFmtId="14" fontId="8" fillId="0" borderId="2" xfId="2" applyNumberFormat="1" applyFont="1" applyFill="1" applyBorder="1" applyAlignment="1" applyProtection="1">
      <alignment horizontal="left" vertical="center"/>
      <protection locked="0"/>
    </xf>
    <xf numFmtId="14" fontId="8" fillId="0" borderId="20" xfId="2" applyNumberFormat="1" applyFont="1" applyFill="1" applyBorder="1" applyAlignment="1" applyProtection="1">
      <alignment horizontal="left" vertical="center"/>
      <protection locked="0"/>
    </xf>
    <xf numFmtId="14" fontId="8" fillId="0" borderId="25" xfId="2" applyNumberFormat="1" applyFont="1" applyFill="1" applyBorder="1" applyAlignment="1" applyProtection="1">
      <alignment horizontal="left" vertical="center" wrapText="1"/>
      <protection locked="0"/>
    </xf>
    <xf numFmtId="14" fontId="8" fillId="0" borderId="26" xfId="2" applyNumberFormat="1" applyFont="1" applyFill="1" applyBorder="1" applyAlignment="1" applyProtection="1">
      <alignment horizontal="left" vertical="center" wrapText="1"/>
      <protection locked="0"/>
    </xf>
    <xf numFmtId="14" fontId="8" fillId="0" borderId="27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43" xfId="3" applyFont="1" applyFill="1" applyBorder="1" applyAlignment="1">
      <alignment horizontal="left" vertical="center"/>
    </xf>
    <xf numFmtId="0" fontId="10" fillId="0" borderId="9" xfId="3" applyFont="1" applyFill="1" applyBorder="1" applyAlignment="1">
      <alignment horizontal="left" vertical="center"/>
    </xf>
    <xf numFmtId="0" fontId="10" fillId="0" borderId="10" xfId="3" applyFont="1" applyFill="1" applyBorder="1" applyAlignment="1">
      <alignment horizontal="left" vertical="center"/>
    </xf>
    <xf numFmtId="0" fontId="10" fillId="4" borderId="11" xfId="3" applyFont="1" applyFill="1" applyBorder="1" applyAlignment="1" applyProtection="1">
      <alignment horizontal="left" vertical="center"/>
    </xf>
    <xf numFmtId="0" fontId="10" fillId="4" borderId="12" xfId="3" applyFont="1" applyFill="1" applyBorder="1" applyAlignment="1" applyProtection="1">
      <alignment horizontal="left" vertical="center"/>
    </xf>
    <xf numFmtId="0" fontId="10" fillId="4" borderId="13" xfId="3" applyFont="1" applyFill="1" applyBorder="1" applyAlignment="1" applyProtection="1">
      <alignment horizontal="left" vertical="center"/>
    </xf>
    <xf numFmtId="0" fontId="10" fillId="3" borderId="8" xfId="3" applyFont="1" applyFill="1" applyBorder="1" applyAlignment="1" applyProtection="1">
      <alignment horizontal="left" vertical="center"/>
    </xf>
    <xf numFmtId="0" fontId="10" fillId="3" borderId="9" xfId="3" applyFont="1" applyFill="1" applyBorder="1" applyAlignment="1" applyProtection="1">
      <alignment horizontal="left" vertical="center"/>
    </xf>
  </cellXfs>
  <cellStyles count="5">
    <cellStyle name="Erotin" xfId="4" builtinId="3"/>
    <cellStyle name="Normaali" xfId="0" builtinId="0"/>
    <cellStyle name="Normaali 2" xfId="2"/>
    <cellStyle name="Normaali 3" xfId="3"/>
    <cellStyle name="Prosentti" xfId="1" builtinId="5"/>
  </cellStyles>
  <dxfs count="0"/>
  <tableStyles count="0" defaultTableStyle="TableStyleMedium2" defaultPivotStyle="PivotStyleLight16"/>
  <colors>
    <mruColors>
      <color rgb="FFEFFDFF"/>
      <color rgb="FFE5FCFF"/>
      <color rgb="FFCC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2</xdr:col>
      <xdr:colOff>590550</xdr:colOff>
      <xdr:row>4</xdr:row>
      <xdr:rowOff>166370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1543050" cy="1080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190500</xdr:rowOff>
    </xdr:from>
    <xdr:to>
      <xdr:col>1</xdr:col>
      <xdr:colOff>1533525</xdr:colOff>
      <xdr:row>5</xdr:row>
      <xdr:rowOff>160020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0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190500</xdr:rowOff>
    </xdr:from>
    <xdr:to>
      <xdr:col>2</xdr:col>
      <xdr:colOff>628650</xdr:colOff>
      <xdr:row>5</xdr:row>
      <xdr:rowOff>160020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0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5"/>
  <sheetViews>
    <sheetView tabSelected="1" zoomScaleNormal="100" workbookViewId="0">
      <selection activeCell="U3" sqref="U3"/>
    </sheetView>
  </sheetViews>
  <sheetFormatPr defaultColWidth="9.140625" defaultRowHeight="15"/>
  <cols>
    <col min="1" max="1" width="5.7109375" style="1" customWidth="1"/>
    <col min="2" max="2" width="10" style="1" customWidth="1"/>
    <col min="3" max="3" width="11.140625" style="1" customWidth="1"/>
    <col min="4" max="5" width="10.42578125" style="1" customWidth="1"/>
    <col min="6" max="6" width="25" style="1" customWidth="1"/>
    <col min="7" max="7" width="8.5703125" style="3" customWidth="1"/>
    <col min="8" max="8" width="12.28515625" style="1" customWidth="1"/>
    <col min="9" max="9" width="7" style="3" customWidth="1"/>
    <col min="10" max="10" width="10.42578125" style="1" customWidth="1"/>
    <col min="11" max="11" width="8.42578125" style="3" customWidth="1"/>
    <col min="12" max="12" width="16.85546875" style="3" customWidth="1"/>
    <col min="13" max="19" width="8.85546875" style="4" customWidth="1"/>
    <col min="20" max="16384" width="9.140625" style="1"/>
  </cols>
  <sheetData>
    <row r="1" spans="1:12" ht="26.25">
      <c r="D1" s="49" t="s">
        <v>82</v>
      </c>
      <c r="F1" s="44"/>
      <c r="K1" s="2" t="s">
        <v>45</v>
      </c>
    </row>
    <row r="2" spans="1:12" ht="15.75">
      <c r="F2" s="46"/>
    </row>
    <row r="3" spans="1:12" ht="26.25">
      <c r="C3" s="5"/>
      <c r="D3" s="52" t="s">
        <v>46</v>
      </c>
    </row>
    <row r="5" spans="1:12" ht="26.25">
      <c r="E5" s="47"/>
    </row>
    <row r="6" spans="1:12">
      <c r="A6" s="6"/>
    </row>
    <row r="7" spans="1:12" ht="26.25">
      <c r="A7" s="76" t="s">
        <v>47</v>
      </c>
      <c r="B7" s="35"/>
      <c r="C7" s="35"/>
      <c r="D7" s="35"/>
      <c r="E7" s="35"/>
      <c r="F7" s="35"/>
      <c r="G7" s="48"/>
      <c r="H7" s="35"/>
    </row>
    <row r="8" spans="1:12">
      <c r="A8" s="45"/>
      <c r="B8" s="35"/>
      <c r="C8" s="35"/>
      <c r="D8" s="35"/>
      <c r="E8" s="35"/>
      <c r="F8" s="35"/>
      <c r="G8" s="48"/>
      <c r="H8" s="35"/>
    </row>
    <row r="9" spans="1:12">
      <c r="A9" s="77" t="s">
        <v>48</v>
      </c>
      <c r="B9" s="35"/>
      <c r="C9" s="35"/>
      <c r="D9" s="35"/>
      <c r="E9" s="35"/>
      <c r="F9" s="35"/>
      <c r="G9" s="48"/>
      <c r="H9" s="35"/>
    </row>
    <row r="10" spans="1:12">
      <c r="A10" s="77"/>
      <c r="B10" s="35"/>
      <c r="C10" s="35"/>
      <c r="D10" s="35"/>
      <c r="E10" s="35"/>
      <c r="F10" s="35"/>
      <c r="G10" s="48"/>
      <c r="H10" s="35"/>
    </row>
    <row r="11" spans="1:12">
      <c r="A11" s="78" t="s">
        <v>49</v>
      </c>
      <c r="B11" s="35"/>
      <c r="C11" s="35"/>
      <c r="D11" s="35"/>
      <c r="E11" s="35"/>
      <c r="F11" s="35"/>
      <c r="G11" s="48"/>
      <c r="H11" s="35"/>
    </row>
    <row r="12" spans="1:12">
      <c r="A12" s="78"/>
      <c r="B12" s="35"/>
      <c r="C12" s="35"/>
      <c r="D12" s="35"/>
      <c r="E12" s="35"/>
      <c r="F12" s="35"/>
      <c r="G12" s="48"/>
      <c r="H12" s="35"/>
    </row>
    <row r="13" spans="1:12" ht="18">
      <c r="A13" s="79" t="s">
        <v>77</v>
      </c>
      <c r="B13" s="80"/>
      <c r="C13" s="80"/>
      <c r="D13" s="80"/>
      <c r="E13" s="80"/>
      <c r="F13" s="80"/>
      <c r="G13" s="81"/>
      <c r="H13" s="80"/>
      <c r="I13" s="82"/>
      <c r="J13" s="83"/>
      <c r="K13" s="84"/>
      <c r="L13" s="4"/>
    </row>
    <row r="14" spans="1:12">
      <c r="A14" s="45"/>
      <c r="B14" s="35"/>
      <c r="C14" s="35"/>
      <c r="D14" s="35"/>
      <c r="E14" s="35"/>
      <c r="F14" s="35"/>
      <c r="G14" s="48"/>
      <c r="H14" s="35"/>
    </row>
    <row r="15" spans="1:12" ht="18">
      <c r="A15" s="35"/>
      <c r="B15" s="36"/>
      <c r="C15" s="35"/>
      <c r="D15" s="35"/>
      <c r="E15" s="35"/>
      <c r="F15" s="35"/>
      <c r="G15" s="48"/>
      <c r="H15" s="35"/>
    </row>
    <row r="16" spans="1:12" ht="18">
      <c r="A16" s="51" t="s">
        <v>50</v>
      </c>
      <c r="B16" s="36"/>
      <c r="C16" s="35"/>
      <c r="D16" s="35"/>
      <c r="E16" s="35"/>
      <c r="F16" s="35"/>
      <c r="G16" s="48"/>
      <c r="H16" s="35"/>
    </row>
    <row r="17" spans="1:11">
      <c r="A17" s="85"/>
      <c r="C17" s="35"/>
      <c r="D17" s="35"/>
      <c r="E17" s="35"/>
      <c r="F17" s="35"/>
      <c r="G17" s="48"/>
      <c r="H17" s="35"/>
    </row>
    <row r="18" spans="1:11">
      <c r="A18" s="85" t="s">
        <v>52</v>
      </c>
      <c r="B18" s="35" t="s">
        <v>74</v>
      </c>
      <c r="C18" s="35"/>
      <c r="D18" s="35"/>
      <c r="E18" s="35"/>
      <c r="F18" s="35"/>
      <c r="G18" s="48"/>
      <c r="H18" s="35"/>
    </row>
    <row r="19" spans="1:11" ht="32.25" customHeight="1">
      <c r="A19" s="85" t="s">
        <v>52</v>
      </c>
      <c r="B19" s="139" t="s">
        <v>73</v>
      </c>
      <c r="C19" s="139"/>
      <c r="D19" s="139"/>
      <c r="E19" s="139"/>
      <c r="F19" s="139"/>
      <c r="G19" s="139"/>
      <c r="H19" s="139"/>
      <c r="I19" s="139"/>
      <c r="J19" s="139"/>
      <c r="K19" s="139"/>
    </row>
    <row r="20" spans="1:11" ht="30" customHeight="1">
      <c r="A20" s="85" t="s">
        <v>52</v>
      </c>
      <c r="B20" s="139" t="s">
        <v>75</v>
      </c>
      <c r="C20" s="139"/>
      <c r="D20" s="139"/>
      <c r="E20" s="139"/>
      <c r="F20" s="139"/>
      <c r="G20" s="139"/>
      <c r="H20" s="139"/>
      <c r="I20" s="139"/>
      <c r="J20" s="139"/>
      <c r="K20" s="139"/>
    </row>
    <row r="21" spans="1:11">
      <c r="A21" s="85" t="s">
        <v>52</v>
      </c>
      <c r="B21" s="49" t="s">
        <v>76</v>
      </c>
      <c r="C21" s="35"/>
      <c r="D21" s="35"/>
      <c r="E21" s="35"/>
      <c r="F21" s="35"/>
      <c r="G21" s="48"/>
      <c r="H21" s="35"/>
    </row>
    <row r="22" spans="1:11">
      <c r="A22" s="85" t="s">
        <v>52</v>
      </c>
      <c r="B22" s="35" t="s">
        <v>53</v>
      </c>
      <c r="C22" s="35"/>
      <c r="D22" s="35"/>
      <c r="E22" s="35"/>
      <c r="F22" s="35"/>
      <c r="G22" s="48"/>
      <c r="H22" s="35"/>
    </row>
    <row r="23" spans="1:11">
      <c r="A23" s="49"/>
      <c r="B23" s="49"/>
      <c r="C23" s="35"/>
      <c r="D23" s="35"/>
      <c r="E23" s="35"/>
      <c r="F23" s="35"/>
      <c r="G23" s="48"/>
      <c r="H23" s="35"/>
    </row>
    <row r="24" spans="1:11" ht="18">
      <c r="A24" s="51" t="s">
        <v>51</v>
      </c>
      <c r="B24" s="36"/>
      <c r="C24" s="35"/>
      <c r="D24" s="35"/>
      <c r="E24" s="35"/>
      <c r="F24" s="35"/>
      <c r="G24" s="48"/>
      <c r="H24" s="35"/>
    </row>
    <row r="25" spans="1:11" ht="11.25" customHeight="1">
      <c r="A25" s="51"/>
      <c r="B25" s="36"/>
      <c r="C25" s="35"/>
      <c r="D25" s="35"/>
      <c r="E25" s="35"/>
      <c r="F25" s="35"/>
      <c r="G25" s="48"/>
      <c r="H25" s="35"/>
    </row>
    <row r="26" spans="1:11">
      <c r="A26" s="85" t="s">
        <v>52</v>
      </c>
      <c r="B26" s="35" t="s">
        <v>78</v>
      </c>
      <c r="C26" s="35"/>
      <c r="D26" s="35"/>
      <c r="E26" s="35"/>
      <c r="F26" s="35"/>
      <c r="G26" s="35"/>
      <c r="H26" s="35"/>
      <c r="I26" s="91"/>
      <c r="J26" s="91"/>
      <c r="K26" s="91"/>
    </row>
    <row r="27" spans="1:11">
      <c r="A27" s="85" t="s">
        <v>52</v>
      </c>
      <c r="B27" s="35" t="s">
        <v>79</v>
      </c>
      <c r="C27" s="35"/>
      <c r="D27" s="35"/>
      <c r="E27" s="35"/>
      <c r="F27" s="35"/>
      <c r="G27" s="35"/>
      <c r="H27" s="35"/>
      <c r="I27" s="35"/>
      <c r="J27" s="35"/>
      <c r="K27" s="35"/>
    </row>
    <row r="28" spans="1:11">
      <c r="A28" s="85" t="s">
        <v>52</v>
      </c>
      <c r="B28" s="35" t="s">
        <v>68</v>
      </c>
      <c r="C28" s="35"/>
      <c r="D28" s="35"/>
      <c r="E28" s="35"/>
      <c r="F28" s="35"/>
      <c r="G28" s="35"/>
      <c r="H28" s="35"/>
      <c r="I28" s="35"/>
      <c r="J28" s="35"/>
      <c r="K28" s="35"/>
    </row>
    <row r="29" spans="1:11">
      <c r="A29" s="85" t="s">
        <v>52</v>
      </c>
      <c r="B29" s="35" t="s">
        <v>60</v>
      </c>
      <c r="C29" s="35"/>
      <c r="D29" s="35"/>
      <c r="E29" s="35"/>
      <c r="F29" s="35"/>
      <c r="G29" s="35"/>
      <c r="H29" s="35"/>
      <c r="I29" s="35"/>
      <c r="J29" s="35"/>
      <c r="K29" s="35"/>
    </row>
    <row r="30" spans="1:11">
      <c r="A30" s="85"/>
      <c r="B30" s="35"/>
      <c r="C30" s="88" t="s">
        <v>19</v>
      </c>
      <c r="D30" s="35" t="s">
        <v>71</v>
      </c>
      <c r="E30" s="35"/>
      <c r="F30" s="35"/>
      <c r="G30" s="35"/>
      <c r="H30" s="35"/>
      <c r="I30" s="35"/>
      <c r="J30" s="35"/>
      <c r="K30" s="35"/>
    </row>
    <row r="31" spans="1:11" ht="47.25" customHeight="1">
      <c r="B31" s="35"/>
      <c r="C31" s="90" t="s">
        <v>61</v>
      </c>
      <c r="D31" s="137" t="s">
        <v>84</v>
      </c>
      <c r="E31" s="137"/>
      <c r="F31" s="137"/>
      <c r="G31" s="137"/>
      <c r="H31" s="137"/>
      <c r="I31" s="137"/>
      <c r="J31" s="137"/>
      <c r="K31" s="137"/>
    </row>
    <row r="32" spans="1:11" ht="31.5" customHeight="1">
      <c r="B32" s="35"/>
      <c r="C32" s="90" t="s">
        <v>62</v>
      </c>
      <c r="D32" s="137" t="s">
        <v>70</v>
      </c>
      <c r="E32" s="137"/>
      <c r="F32" s="137"/>
      <c r="G32" s="137"/>
      <c r="H32" s="137"/>
      <c r="I32" s="137"/>
      <c r="J32" s="137"/>
      <c r="K32" s="137"/>
    </row>
    <row r="33" spans="1:11" ht="45" customHeight="1">
      <c r="B33" s="35"/>
      <c r="C33" s="90" t="s">
        <v>63</v>
      </c>
      <c r="D33" s="137" t="s">
        <v>83</v>
      </c>
      <c r="E33" s="140"/>
      <c r="F33" s="140"/>
      <c r="G33" s="140"/>
      <c r="H33" s="140"/>
      <c r="I33" s="140"/>
      <c r="J33" s="140"/>
      <c r="K33" s="140"/>
    </row>
    <row r="34" spans="1:11" ht="18.75" customHeight="1">
      <c r="B34" s="35"/>
      <c r="C34" s="88" t="s">
        <v>0</v>
      </c>
      <c r="D34" s="35" t="s">
        <v>69</v>
      </c>
      <c r="E34" s="35"/>
      <c r="F34" s="35"/>
      <c r="G34" s="35"/>
      <c r="H34" s="35"/>
      <c r="I34" s="35"/>
      <c r="J34" s="35"/>
      <c r="K34" s="35"/>
    </row>
    <row r="35" spans="1:11">
      <c r="B35" s="35"/>
      <c r="C35" s="88" t="s">
        <v>11</v>
      </c>
      <c r="D35" s="89" t="s">
        <v>80</v>
      </c>
      <c r="E35" s="35"/>
      <c r="F35" s="35"/>
      <c r="G35" s="35"/>
      <c r="H35" s="35"/>
      <c r="I35" s="35"/>
      <c r="J35" s="35"/>
      <c r="K35" s="35"/>
    </row>
    <row r="36" spans="1:11">
      <c r="B36" s="35"/>
      <c r="C36" s="88" t="s">
        <v>12</v>
      </c>
      <c r="D36" s="89" t="s">
        <v>81</v>
      </c>
      <c r="E36" s="35"/>
      <c r="F36" s="35"/>
      <c r="G36" s="35"/>
      <c r="H36" s="35"/>
      <c r="I36" s="35"/>
      <c r="J36" s="35"/>
      <c r="K36" s="35"/>
    </row>
    <row r="37" spans="1:11">
      <c r="A37" s="85" t="s">
        <v>52</v>
      </c>
      <c r="B37" s="35" t="s">
        <v>53</v>
      </c>
      <c r="C37" s="35"/>
      <c r="D37" s="35"/>
      <c r="E37" s="35"/>
      <c r="F37" s="35"/>
      <c r="G37" s="35"/>
      <c r="H37" s="35"/>
      <c r="I37" s="35"/>
      <c r="J37" s="35"/>
      <c r="K37" s="35"/>
    </row>
    <row r="38" spans="1:11">
      <c r="A38" s="8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>
      <c r="A39" s="85" t="s">
        <v>52</v>
      </c>
      <c r="B39" s="35" t="s">
        <v>64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33.75" customHeight="1">
      <c r="A40" s="85" t="s">
        <v>52</v>
      </c>
      <c r="B40" s="137" t="s">
        <v>67</v>
      </c>
      <c r="C40" s="137"/>
      <c r="D40" s="137"/>
      <c r="E40" s="137"/>
      <c r="F40" s="137"/>
      <c r="G40" s="137"/>
      <c r="H40" s="137"/>
      <c r="I40" s="137"/>
      <c r="J40" s="137"/>
      <c r="K40" s="137"/>
    </row>
    <row r="41" spans="1:11" ht="30" customHeight="1">
      <c r="A41" s="85" t="s">
        <v>52</v>
      </c>
      <c r="B41" s="137" t="s">
        <v>66</v>
      </c>
      <c r="C41" s="137"/>
      <c r="D41" s="137"/>
      <c r="E41" s="137"/>
      <c r="F41" s="137"/>
      <c r="G41" s="137"/>
      <c r="H41" s="137"/>
      <c r="I41" s="137"/>
      <c r="J41" s="137"/>
      <c r="K41" s="137"/>
    </row>
    <row r="42" spans="1:11" ht="30.75" customHeight="1">
      <c r="A42" s="85" t="s">
        <v>52</v>
      </c>
      <c r="B42" s="138" t="s">
        <v>65</v>
      </c>
      <c r="C42" s="138"/>
      <c r="D42" s="138"/>
      <c r="E42" s="138"/>
      <c r="F42" s="138"/>
      <c r="G42" s="138"/>
      <c r="H42" s="138"/>
      <c r="I42" s="138"/>
      <c r="J42" s="138"/>
      <c r="K42" s="138"/>
    </row>
    <row r="43" spans="1:11">
      <c r="C43" s="35"/>
      <c r="D43" s="35"/>
      <c r="E43" s="35"/>
      <c r="F43" s="35"/>
      <c r="G43" s="48"/>
      <c r="H43" s="35"/>
    </row>
    <row r="44" spans="1:11">
      <c r="A44" s="8"/>
      <c r="B44" s="8"/>
      <c r="C44" s="8"/>
      <c r="D44" s="8"/>
      <c r="E44" s="8"/>
      <c r="F44" s="8"/>
      <c r="G44" s="7"/>
      <c r="H44" s="8"/>
    </row>
    <row r="45" spans="1:11">
      <c r="A45" s="8"/>
      <c r="B45" s="8"/>
      <c r="C45" s="8"/>
      <c r="D45" s="8"/>
      <c r="E45" s="8"/>
      <c r="F45" s="8"/>
      <c r="G45" s="7"/>
      <c r="H45" s="8"/>
    </row>
    <row r="46" spans="1:11">
      <c r="A46" s="8"/>
      <c r="B46" s="8"/>
      <c r="C46" s="8"/>
      <c r="D46" s="8"/>
      <c r="E46" s="8"/>
      <c r="F46" s="8"/>
      <c r="G46" s="7"/>
      <c r="H46" s="8"/>
    </row>
    <row r="47" spans="1:11">
      <c r="A47" s="8"/>
      <c r="B47" s="8"/>
      <c r="C47" s="8"/>
      <c r="D47" s="8"/>
      <c r="E47" s="8"/>
      <c r="F47" s="8"/>
      <c r="G47" s="7"/>
      <c r="H47" s="8"/>
    </row>
    <row r="48" spans="1:11">
      <c r="A48" s="8"/>
      <c r="B48" s="8"/>
      <c r="C48" s="8"/>
      <c r="D48" s="8"/>
      <c r="E48" s="8"/>
      <c r="F48" s="8"/>
      <c r="G48" s="7"/>
      <c r="H48" s="8"/>
    </row>
    <row r="49" spans="1:8">
      <c r="A49" s="8"/>
      <c r="B49" s="8"/>
      <c r="C49" s="8"/>
      <c r="D49" s="8"/>
      <c r="E49" s="8"/>
      <c r="F49" s="8"/>
      <c r="G49" s="7"/>
      <c r="H49" s="8"/>
    </row>
    <row r="50" spans="1:8">
      <c r="A50" s="8"/>
      <c r="B50" s="8"/>
      <c r="C50" s="8"/>
      <c r="D50" s="8"/>
      <c r="E50" s="8"/>
      <c r="F50" s="8"/>
      <c r="G50" s="7"/>
      <c r="H50" s="8"/>
    </row>
    <row r="51" spans="1:8">
      <c r="A51" s="8"/>
      <c r="B51" s="8"/>
      <c r="C51" s="8"/>
      <c r="D51" s="8"/>
      <c r="E51" s="8"/>
      <c r="F51" s="8"/>
      <c r="G51" s="7"/>
      <c r="H51" s="8"/>
    </row>
    <row r="52" spans="1:8">
      <c r="A52" s="8"/>
      <c r="B52" s="8"/>
      <c r="C52" s="8"/>
      <c r="D52" s="8"/>
      <c r="E52" s="8"/>
      <c r="F52" s="8"/>
      <c r="G52" s="7"/>
      <c r="H52" s="8"/>
    </row>
    <row r="53" spans="1:8">
      <c r="A53" s="8"/>
      <c r="B53" s="8"/>
      <c r="C53" s="8"/>
      <c r="D53" s="8"/>
      <c r="E53" s="8"/>
      <c r="F53" s="8"/>
      <c r="G53" s="7"/>
      <c r="H53" s="8"/>
    </row>
    <row r="54" spans="1:8">
      <c r="A54" s="8"/>
      <c r="B54" s="8"/>
      <c r="C54" s="8"/>
      <c r="D54" s="8"/>
      <c r="E54" s="8"/>
      <c r="F54" s="8"/>
      <c r="G54" s="7"/>
      <c r="H54" s="8"/>
    </row>
    <row r="55" spans="1:8">
      <c r="A55" s="8"/>
      <c r="B55" s="8"/>
      <c r="C55" s="8"/>
      <c r="D55" s="8"/>
      <c r="E55" s="8"/>
      <c r="F55" s="8"/>
      <c r="G55" s="7"/>
      <c r="H55" s="8"/>
    </row>
    <row r="56" spans="1:8">
      <c r="A56" s="8"/>
      <c r="B56" s="8"/>
      <c r="C56" s="8"/>
      <c r="D56" s="8"/>
      <c r="E56" s="8"/>
      <c r="F56" s="8"/>
      <c r="G56" s="7"/>
      <c r="H56" s="8"/>
    </row>
    <row r="57" spans="1:8">
      <c r="A57" s="8"/>
      <c r="B57" s="8"/>
      <c r="C57" s="8"/>
      <c r="D57" s="8"/>
      <c r="E57" s="8"/>
      <c r="F57" s="8"/>
      <c r="G57" s="7"/>
      <c r="H57" s="8"/>
    </row>
    <row r="58" spans="1:8">
      <c r="A58" s="8"/>
      <c r="B58" s="8"/>
      <c r="C58" s="8"/>
      <c r="D58" s="8"/>
      <c r="E58" s="8"/>
      <c r="F58" s="8"/>
      <c r="G58" s="7"/>
      <c r="H58" s="8"/>
    </row>
    <row r="59" spans="1:8">
      <c r="A59" s="8"/>
      <c r="B59" s="8"/>
      <c r="C59" s="8"/>
      <c r="D59" s="8"/>
      <c r="E59" s="8"/>
      <c r="F59" s="8"/>
      <c r="G59" s="7"/>
      <c r="H59" s="8"/>
    </row>
    <row r="60" spans="1:8">
      <c r="A60" s="8"/>
      <c r="B60" s="8"/>
      <c r="C60" s="8"/>
      <c r="D60" s="8"/>
      <c r="E60" s="8"/>
      <c r="F60" s="8"/>
      <c r="G60" s="7"/>
      <c r="H60" s="8"/>
    </row>
    <row r="61" spans="1:8">
      <c r="A61" s="8"/>
      <c r="B61" s="8"/>
      <c r="C61" s="8"/>
      <c r="D61" s="8"/>
      <c r="E61" s="8"/>
      <c r="F61" s="8"/>
      <c r="G61" s="7"/>
      <c r="H61" s="8"/>
    </row>
    <row r="62" spans="1:8">
      <c r="A62" s="8"/>
      <c r="B62" s="8"/>
      <c r="C62" s="8"/>
      <c r="D62" s="8"/>
      <c r="E62" s="8"/>
      <c r="F62" s="8"/>
      <c r="G62" s="7"/>
      <c r="H62" s="8"/>
    </row>
    <row r="63" spans="1:8">
      <c r="A63" s="8"/>
      <c r="B63" s="8"/>
      <c r="C63" s="8"/>
      <c r="D63" s="8"/>
      <c r="E63" s="8"/>
      <c r="F63" s="8"/>
      <c r="G63" s="7"/>
      <c r="H63" s="8"/>
    </row>
    <row r="64" spans="1:8">
      <c r="A64" s="8"/>
      <c r="B64" s="8"/>
      <c r="C64" s="8"/>
      <c r="D64" s="8"/>
      <c r="E64" s="8"/>
      <c r="F64" s="8"/>
      <c r="G64" s="7"/>
      <c r="H64" s="8"/>
    </row>
    <row r="65" spans="1:8">
      <c r="A65" s="8"/>
      <c r="B65" s="8"/>
      <c r="C65" s="8"/>
      <c r="D65" s="8"/>
      <c r="E65" s="8"/>
      <c r="F65" s="8"/>
      <c r="G65" s="7"/>
      <c r="H65" s="8"/>
    </row>
    <row r="66" spans="1:8">
      <c r="A66" s="8"/>
      <c r="B66" s="8"/>
      <c r="C66" s="8"/>
      <c r="D66" s="8"/>
      <c r="E66" s="8"/>
      <c r="F66" s="8"/>
      <c r="G66" s="7"/>
      <c r="H66" s="8"/>
    </row>
    <row r="67" spans="1:8">
      <c r="A67" s="8"/>
      <c r="B67" s="8"/>
      <c r="C67" s="8"/>
      <c r="D67" s="8"/>
      <c r="E67" s="8"/>
      <c r="F67" s="8"/>
      <c r="G67" s="7"/>
      <c r="H67" s="8"/>
    </row>
    <row r="68" spans="1:8">
      <c r="A68" s="8"/>
      <c r="B68" s="8"/>
      <c r="C68" s="8"/>
      <c r="D68" s="8"/>
      <c r="E68" s="8"/>
      <c r="F68" s="8"/>
      <c r="G68" s="7"/>
      <c r="H68" s="8"/>
    </row>
    <row r="69" spans="1:8">
      <c r="A69" s="8"/>
      <c r="B69" s="8"/>
      <c r="C69" s="8"/>
      <c r="D69" s="8"/>
      <c r="E69" s="8"/>
      <c r="F69" s="8"/>
      <c r="G69" s="7"/>
      <c r="H69" s="8"/>
    </row>
    <row r="70" spans="1:8">
      <c r="A70" s="8"/>
      <c r="B70" s="8"/>
      <c r="C70" s="8"/>
      <c r="D70" s="8"/>
      <c r="E70" s="8"/>
      <c r="F70" s="8"/>
      <c r="G70" s="7"/>
      <c r="H70" s="8"/>
    </row>
    <row r="71" spans="1:8">
      <c r="A71" s="8"/>
      <c r="B71" s="8"/>
      <c r="C71" s="8"/>
      <c r="D71" s="8"/>
      <c r="E71" s="8"/>
      <c r="F71" s="8"/>
      <c r="G71" s="7"/>
      <c r="H71" s="8"/>
    </row>
    <row r="72" spans="1:8">
      <c r="A72" s="8"/>
      <c r="B72" s="8"/>
      <c r="C72" s="8"/>
      <c r="D72" s="8"/>
      <c r="E72" s="8"/>
      <c r="F72" s="8"/>
      <c r="G72" s="7"/>
      <c r="H72" s="8"/>
    </row>
    <row r="73" spans="1:8">
      <c r="A73" s="8"/>
      <c r="B73" s="8"/>
      <c r="C73" s="8"/>
      <c r="D73" s="8"/>
      <c r="E73" s="8"/>
      <c r="F73" s="8"/>
      <c r="G73" s="7"/>
      <c r="H73" s="8"/>
    </row>
    <row r="74" spans="1:8">
      <c r="A74" s="8"/>
      <c r="B74" s="8"/>
      <c r="C74" s="8"/>
      <c r="D74" s="8"/>
      <c r="E74" s="8"/>
      <c r="F74" s="8"/>
      <c r="G74" s="7"/>
      <c r="H74" s="8"/>
    </row>
    <row r="75" spans="1:8">
      <c r="A75" s="8"/>
      <c r="B75" s="8"/>
      <c r="C75" s="8"/>
      <c r="D75" s="8"/>
      <c r="E75" s="8"/>
      <c r="F75" s="8"/>
      <c r="G75" s="7"/>
      <c r="H75" s="8"/>
    </row>
    <row r="76" spans="1:8">
      <c r="A76" s="8"/>
      <c r="B76" s="8"/>
      <c r="C76" s="8"/>
      <c r="D76" s="8"/>
      <c r="E76" s="8"/>
      <c r="F76" s="8"/>
      <c r="G76" s="7"/>
      <c r="H76" s="8"/>
    </row>
    <row r="77" spans="1:8">
      <c r="A77" s="8"/>
      <c r="B77" s="8"/>
      <c r="C77" s="8"/>
      <c r="D77" s="8"/>
      <c r="E77" s="8"/>
      <c r="F77" s="8"/>
      <c r="G77" s="7"/>
      <c r="H77" s="8"/>
    </row>
    <row r="78" spans="1:8">
      <c r="A78" s="8"/>
      <c r="B78" s="8"/>
      <c r="C78" s="8"/>
      <c r="D78" s="8"/>
      <c r="E78" s="8"/>
      <c r="F78" s="8"/>
      <c r="G78" s="7"/>
      <c r="H78" s="8"/>
    </row>
    <row r="79" spans="1:8">
      <c r="A79" s="8"/>
      <c r="B79" s="8"/>
      <c r="C79" s="8"/>
      <c r="D79" s="8"/>
      <c r="E79" s="8"/>
      <c r="F79" s="8"/>
      <c r="G79" s="7"/>
      <c r="H79" s="8"/>
    </row>
    <row r="80" spans="1:8">
      <c r="A80" s="8"/>
      <c r="B80" s="8"/>
      <c r="C80" s="8"/>
      <c r="D80" s="8"/>
      <c r="E80" s="8"/>
      <c r="F80" s="8"/>
      <c r="G80" s="7"/>
      <c r="H80" s="8"/>
    </row>
    <row r="81" spans="1:8">
      <c r="A81" s="8"/>
      <c r="B81" s="8"/>
      <c r="C81" s="8"/>
      <c r="D81" s="8"/>
      <c r="E81" s="8"/>
      <c r="F81" s="8"/>
      <c r="G81" s="7"/>
      <c r="H81" s="8"/>
    </row>
    <row r="82" spans="1:8">
      <c r="A82" s="8"/>
      <c r="B82" s="8"/>
      <c r="C82" s="8"/>
      <c r="D82" s="8"/>
      <c r="E82" s="8"/>
      <c r="F82" s="8"/>
      <c r="G82" s="7"/>
      <c r="H82" s="8"/>
    </row>
    <row r="83" spans="1:8">
      <c r="A83" s="8"/>
      <c r="B83" s="8"/>
      <c r="C83" s="8"/>
      <c r="D83" s="8"/>
      <c r="E83" s="8"/>
      <c r="F83" s="8"/>
      <c r="G83" s="7"/>
      <c r="H83" s="8"/>
    </row>
    <row r="84" spans="1:8">
      <c r="A84" s="8"/>
      <c r="B84" s="8"/>
      <c r="C84" s="8"/>
      <c r="D84" s="8"/>
      <c r="E84" s="8"/>
      <c r="F84" s="8"/>
      <c r="G84" s="7"/>
      <c r="H84" s="8"/>
    </row>
    <row r="85" spans="1:8">
      <c r="A85" s="8"/>
      <c r="B85" s="8"/>
      <c r="C85" s="8"/>
      <c r="D85" s="8"/>
      <c r="E85" s="8"/>
      <c r="F85" s="8"/>
      <c r="G85" s="7"/>
      <c r="H85" s="8"/>
    </row>
    <row r="86" spans="1:8">
      <c r="A86" s="8"/>
      <c r="B86" s="8"/>
      <c r="C86" s="8"/>
      <c r="D86" s="8"/>
      <c r="E86" s="8"/>
      <c r="F86" s="8"/>
      <c r="G86" s="7"/>
      <c r="H86" s="8"/>
    </row>
    <row r="87" spans="1:8">
      <c r="A87" s="8"/>
      <c r="B87" s="8"/>
      <c r="C87" s="8"/>
      <c r="D87" s="8"/>
      <c r="E87" s="8"/>
      <c r="F87" s="8"/>
      <c r="G87" s="7"/>
      <c r="H87" s="8"/>
    </row>
    <row r="88" spans="1:8">
      <c r="A88" s="8"/>
      <c r="B88" s="8"/>
      <c r="C88" s="8"/>
      <c r="D88" s="8"/>
      <c r="E88" s="8"/>
      <c r="F88" s="8"/>
      <c r="G88" s="7"/>
      <c r="H88" s="8"/>
    </row>
    <row r="89" spans="1:8">
      <c r="A89" s="8"/>
      <c r="B89" s="8"/>
      <c r="C89" s="8"/>
      <c r="D89" s="8"/>
      <c r="E89" s="8"/>
      <c r="F89" s="8"/>
      <c r="G89" s="7"/>
      <c r="H89" s="8"/>
    </row>
    <row r="90" spans="1:8">
      <c r="A90" s="8"/>
      <c r="B90" s="8"/>
      <c r="C90" s="8"/>
      <c r="D90" s="8"/>
      <c r="E90" s="8"/>
      <c r="F90" s="8"/>
      <c r="G90" s="7"/>
      <c r="H90" s="8"/>
    </row>
    <row r="91" spans="1:8">
      <c r="A91" s="8"/>
      <c r="B91" s="8"/>
      <c r="C91" s="8"/>
      <c r="D91" s="8"/>
      <c r="E91" s="8"/>
      <c r="F91" s="8"/>
      <c r="G91" s="7"/>
      <c r="H91" s="8"/>
    </row>
    <row r="92" spans="1:8">
      <c r="A92" s="8"/>
      <c r="B92" s="8"/>
      <c r="C92" s="8"/>
      <c r="D92" s="8"/>
      <c r="E92" s="8"/>
      <c r="F92" s="8"/>
      <c r="G92" s="7"/>
      <c r="H92" s="8"/>
    </row>
    <row r="93" spans="1:8">
      <c r="A93" s="8"/>
      <c r="B93" s="8"/>
      <c r="C93" s="8"/>
      <c r="D93" s="8"/>
      <c r="E93" s="8"/>
      <c r="F93" s="8"/>
      <c r="G93" s="7"/>
      <c r="H93" s="8"/>
    </row>
    <row r="94" spans="1:8">
      <c r="A94" s="8"/>
      <c r="B94" s="8"/>
      <c r="C94" s="8"/>
      <c r="D94" s="8"/>
      <c r="E94" s="8"/>
      <c r="F94" s="8"/>
      <c r="G94" s="7"/>
      <c r="H94" s="8"/>
    </row>
    <row r="95" spans="1:8">
      <c r="A95" s="8"/>
      <c r="B95" s="8"/>
      <c r="C95" s="8"/>
      <c r="D95" s="8"/>
      <c r="E95" s="8"/>
      <c r="F95" s="8"/>
      <c r="G95" s="7"/>
      <c r="H95" s="8"/>
    </row>
    <row r="96" spans="1:8">
      <c r="A96" s="8"/>
      <c r="B96" s="8"/>
      <c r="C96" s="8"/>
      <c r="D96" s="8"/>
      <c r="E96" s="8"/>
      <c r="F96" s="8"/>
      <c r="G96" s="7"/>
      <c r="H96" s="8"/>
    </row>
    <row r="97" spans="1:8">
      <c r="A97" s="8"/>
      <c r="B97" s="8"/>
      <c r="C97" s="8"/>
      <c r="D97" s="8"/>
      <c r="E97" s="8"/>
      <c r="F97" s="8"/>
      <c r="G97" s="7"/>
      <c r="H97" s="8"/>
    </row>
    <row r="98" spans="1:8">
      <c r="A98" s="8"/>
      <c r="B98" s="8"/>
      <c r="C98" s="8"/>
      <c r="D98" s="8"/>
      <c r="E98" s="8"/>
      <c r="F98" s="8"/>
      <c r="G98" s="7"/>
      <c r="H98" s="8"/>
    </row>
    <row r="99" spans="1:8">
      <c r="A99" s="8"/>
      <c r="B99" s="8"/>
      <c r="C99" s="8"/>
      <c r="D99" s="8"/>
      <c r="E99" s="8"/>
      <c r="F99" s="8"/>
      <c r="G99" s="7"/>
      <c r="H99" s="8"/>
    </row>
    <row r="100" spans="1:8">
      <c r="A100" s="8"/>
      <c r="B100" s="8"/>
      <c r="C100" s="8"/>
      <c r="D100" s="8"/>
      <c r="E100" s="8"/>
      <c r="F100" s="8"/>
      <c r="G100" s="7"/>
      <c r="H100" s="8"/>
    </row>
    <row r="101" spans="1:8">
      <c r="A101" s="8"/>
      <c r="B101" s="8"/>
      <c r="C101" s="8"/>
      <c r="D101" s="8"/>
      <c r="E101" s="8"/>
      <c r="F101" s="8"/>
      <c r="G101" s="7"/>
      <c r="H101" s="8"/>
    </row>
    <row r="102" spans="1:8">
      <c r="A102" s="8"/>
      <c r="B102" s="8"/>
      <c r="C102" s="8"/>
      <c r="D102" s="8"/>
      <c r="E102" s="8"/>
      <c r="F102" s="8"/>
      <c r="G102" s="7"/>
      <c r="H102" s="8"/>
    </row>
    <row r="103" spans="1:8">
      <c r="A103" s="8"/>
      <c r="B103" s="8"/>
      <c r="C103" s="8"/>
      <c r="D103" s="8"/>
      <c r="E103" s="8"/>
      <c r="F103" s="8"/>
      <c r="G103" s="7"/>
      <c r="H103" s="8"/>
    </row>
    <row r="104" spans="1:8">
      <c r="A104" s="8"/>
      <c r="B104" s="8"/>
      <c r="C104" s="8"/>
      <c r="D104" s="8"/>
      <c r="E104" s="8"/>
      <c r="F104" s="8"/>
      <c r="G104" s="7"/>
      <c r="H104" s="8"/>
    </row>
    <row r="105" spans="1:8">
      <c r="A105" s="8"/>
      <c r="B105" s="8"/>
      <c r="C105" s="8"/>
      <c r="D105" s="8"/>
      <c r="E105" s="8"/>
      <c r="F105" s="8"/>
      <c r="G105" s="7"/>
      <c r="H105" s="8"/>
    </row>
  </sheetData>
  <mergeCells count="8">
    <mergeCell ref="B40:K40"/>
    <mergeCell ref="B41:K41"/>
    <mergeCell ref="B42:K42"/>
    <mergeCell ref="B19:K19"/>
    <mergeCell ref="B20:K20"/>
    <mergeCell ref="D32:K32"/>
    <mergeCell ref="D31:K31"/>
    <mergeCell ref="D33:K33"/>
  </mergeCells>
  <pageMargins left="0.25" right="0.25" top="0.75" bottom="0.75" header="0.3" footer="0.3"/>
  <pageSetup paperSize="9" scale="8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64"/>
  <sheetViews>
    <sheetView zoomScaleNormal="100" workbookViewId="0">
      <selection activeCell="O25" sqref="O25"/>
    </sheetView>
  </sheetViews>
  <sheetFormatPr defaultColWidth="9.140625" defaultRowHeight="15"/>
  <cols>
    <col min="1" max="1" width="2" style="53" customWidth="1"/>
    <col min="2" max="2" width="28.28515625" style="53" customWidth="1"/>
    <col min="3" max="3" width="9.140625" style="53" customWidth="1"/>
    <col min="4" max="4" width="26.42578125" style="53" customWidth="1"/>
    <col min="5" max="8" width="15.7109375" style="53" customWidth="1"/>
    <col min="9" max="9" width="19.140625" style="53" customWidth="1"/>
    <col min="10" max="10" width="3.28515625" style="53" customWidth="1"/>
    <col min="11" max="11" width="13.5703125" style="53" customWidth="1"/>
    <col min="12" max="12" width="10.5703125" style="53" customWidth="1"/>
    <col min="13" max="13" width="9.140625" style="54" customWidth="1"/>
    <col min="14" max="21" width="9.140625" style="54"/>
    <col min="22" max="16384" width="9.140625" style="53"/>
  </cols>
  <sheetData>
    <row r="1" spans="1:23" ht="15.75">
      <c r="I1" s="92" t="s">
        <v>46</v>
      </c>
    </row>
    <row r="2" spans="1:23" ht="26.25">
      <c r="C2" s="9" t="s">
        <v>58</v>
      </c>
      <c r="G2" s="9"/>
      <c r="H2" s="9"/>
      <c r="I2" s="9"/>
      <c r="J2" s="9"/>
      <c r="K2" s="9"/>
    </row>
    <row r="3" spans="1:23">
      <c r="B3" s="55"/>
      <c r="C3" s="55"/>
      <c r="G3" s="55"/>
      <c r="H3" s="55"/>
      <c r="I3" s="55"/>
      <c r="J3" s="55"/>
      <c r="K3" s="55"/>
      <c r="L3" s="56"/>
      <c r="M3" s="57"/>
    </row>
    <row r="4" spans="1:23" ht="15.75">
      <c r="C4" s="10" t="s">
        <v>1</v>
      </c>
      <c r="E4" s="11"/>
      <c r="F4" s="12"/>
      <c r="G4" s="12"/>
      <c r="H4" s="12"/>
      <c r="I4" s="26"/>
      <c r="M4" s="57"/>
    </row>
    <row r="5" spans="1:23" ht="15.75">
      <c r="C5" s="10" t="s">
        <v>2</v>
      </c>
      <c r="E5" s="11"/>
      <c r="F5" s="12"/>
      <c r="G5" s="12"/>
      <c r="H5" s="12"/>
      <c r="I5" s="26"/>
      <c r="M5" s="57"/>
    </row>
    <row r="6" spans="1:23" ht="15.75">
      <c r="C6" s="10" t="s">
        <v>55</v>
      </c>
      <c r="E6" s="11"/>
      <c r="F6" s="12"/>
      <c r="G6" s="12"/>
      <c r="H6" s="12"/>
      <c r="I6" s="26"/>
      <c r="M6" s="57"/>
    </row>
    <row r="7" spans="1:23" ht="15.75">
      <c r="C7" s="10" t="s">
        <v>3</v>
      </c>
      <c r="E7" s="11"/>
      <c r="F7" s="12"/>
      <c r="G7" s="12"/>
      <c r="H7" s="12"/>
      <c r="I7" s="26"/>
      <c r="M7" s="57"/>
    </row>
    <row r="8" spans="1:23" ht="15.75">
      <c r="C8" s="10" t="s">
        <v>4</v>
      </c>
      <c r="E8" s="86"/>
      <c r="F8" s="12"/>
      <c r="G8" s="12"/>
      <c r="H8" s="12"/>
      <c r="I8" s="26"/>
      <c r="M8" s="57"/>
    </row>
    <row r="9" spans="1:23" ht="15.75">
      <c r="C9" s="10" t="s">
        <v>5</v>
      </c>
      <c r="E9" s="43"/>
      <c r="F9" s="12"/>
      <c r="G9" s="12"/>
      <c r="H9" s="12"/>
      <c r="I9" s="26"/>
      <c r="M9" s="57"/>
    </row>
    <row r="10" spans="1:23" ht="15.75">
      <c r="C10" s="10"/>
      <c r="M10" s="57"/>
    </row>
    <row r="11" spans="1:23" ht="15.75">
      <c r="B11" s="54"/>
      <c r="C11" s="58" t="s">
        <v>56</v>
      </c>
      <c r="D11" s="54"/>
      <c r="E11" s="87"/>
      <c r="F11" s="59"/>
      <c r="G11" s="59"/>
      <c r="H11" s="59"/>
      <c r="I11" s="60"/>
      <c r="J11" s="54"/>
      <c r="K11" s="54"/>
      <c r="L11" s="54"/>
      <c r="M11" s="57"/>
    </row>
    <row r="12" spans="1:23">
      <c r="B12" s="54"/>
      <c r="C12" s="54"/>
      <c r="D12" s="54"/>
      <c r="E12" s="54"/>
      <c r="F12" s="54"/>
      <c r="G12" s="54"/>
      <c r="H12" s="54"/>
      <c r="I12" s="54"/>
      <c r="J12" s="54"/>
      <c r="K12" s="57"/>
      <c r="L12" s="57"/>
      <c r="M12" s="57"/>
    </row>
    <row r="13" spans="1:23">
      <c r="B13" s="54" t="s">
        <v>57</v>
      </c>
      <c r="C13" s="54"/>
      <c r="D13" s="54"/>
      <c r="E13" s="54"/>
      <c r="F13" s="54"/>
      <c r="G13" s="54"/>
      <c r="H13" s="54"/>
      <c r="I13" s="54"/>
      <c r="J13" s="54"/>
      <c r="K13" s="57"/>
      <c r="L13" s="57"/>
      <c r="M13" s="57"/>
    </row>
    <row r="14" spans="1:23" s="54" customFormat="1">
      <c r="A14" s="53"/>
      <c r="B14" s="53" t="s">
        <v>74</v>
      </c>
      <c r="D14" s="53"/>
      <c r="E14" s="53"/>
      <c r="F14" s="53"/>
      <c r="G14" s="53"/>
      <c r="I14" s="57"/>
      <c r="J14" s="57"/>
      <c r="K14" s="57"/>
      <c r="L14" s="57"/>
      <c r="M14" s="57"/>
      <c r="V14" s="53"/>
      <c r="W14" s="53"/>
    </row>
    <row r="15" spans="1:23" s="54" customFormat="1" ht="15.75" thickBot="1">
      <c r="A15" s="53"/>
      <c r="B15" s="53"/>
      <c r="D15" s="53"/>
      <c r="E15" s="53"/>
      <c r="F15" s="53"/>
      <c r="G15" s="53"/>
      <c r="I15" s="57"/>
      <c r="J15" s="57"/>
      <c r="K15" s="57"/>
      <c r="L15" s="57"/>
      <c r="M15" s="57"/>
      <c r="V15" s="53"/>
      <c r="W15" s="53"/>
    </row>
    <row r="16" spans="1:23" s="54" customFormat="1">
      <c r="A16" s="56"/>
      <c r="B16" s="27" t="s">
        <v>24</v>
      </c>
      <c r="C16" s="143"/>
      <c r="D16" s="143"/>
      <c r="E16" s="143"/>
      <c r="F16" s="143"/>
      <c r="G16" s="143"/>
      <c r="H16" s="143"/>
      <c r="I16" s="144"/>
      <c r="V16" s="53"/>
      <c r="W16" s="53"/>
    </row>
    <row r="17" spans="1:23" s="54" customFormat="1">
      <c r="A17" s="57"/>
      <c r="B17" s="28" t="s">
        <v>25</v>
      </c>
      <c r="C17" s="141"/>
      <c r="D17" s="141"/>
      <c r="E17" s="141"/>
      <c r="F17" s="141"/>
      <c r="G17" s="141"/>
      <c r="H17" s="141"/>
      <c r="I17" s="142"/>
    </row>
    <row r="18" spans="1:23" s="54" customFormat="1">
      <c r="A18" s="53"/>
      <c r="B18" s="28" t="s">
        <v>26</v>
      </c>
      <c r="C18" s="145"/>
      <c r="D18" s="145"/>
      <c r="E18" s="145"/>
      <c r="F18" s="145"/>
      <c r="G18" s="145"/>
      <c r="H18" s="145"/>
      <c r="I18" s="146"/>
      <c r="V18" s="53"/>
      <c r="W18" s="53"/>
    </row>
    <row r="19" spans="1:23">
      <c r="B19" s="28" t="s">
        <v>27</v>
      </c>
      <c r="C19" s="147"/>
      <c r="D19" s="147"/>
      <c r="E19" s="147"/>
      <c r="F19" s="147"/>
      <c r="G19" s="147"/>
      <c r="H19" s="147"/>
      <c r="I19" s="148"/>
      <c r="J19" s="54"/>
      <c r="K19" s="54"/>
      <c r="L19" s="54"/>
    </row>
    <row r="20" spans="1:23">
      <c r="B20" s="28" t="s">
        <v>28</v>
      </c>
      <c r="C20" s="147"/>
      <c r="D20" s="147"/>
      <c r="E20" s="147"/>
      <c r="F20" s="147"/>
      <c r="G20" s="147"/>
      <c r="H20" s="147"/>
      <c r="I20" s="148"/>
    </row>
    <row r="21" spans="1:23">
      <c r="B21" s="50" t="s">
        <v>72</v>
      </c>
      <c r="C21" s="141"/>
      <c r="D21" s="141"/>
      <c r="E21" s="141"/>
      <c r="F21" s="141"/>
      <c r="G21" s="141"/>
      <c r="H21" s="141"/>
      <c r="I21" s="142"/>
    </row>
    <row r="22" spans="1:23">
      <c r="B22" s="149" t="s">
        <v>29</v>
      </c>
      <c r="C22" s="29"/>
      <c r="D22" s="152" t="s">
        <v>30</v>
      </c>
      <c r="E22" s="153"/>
      <c r="F22" s="153"/>
      <c r="G22" s="153"/>
      <c r="H22" s="153"/>
      <c r="I22" s="154"/>
    </row>
    <row r="23" spans="1:23">
      <c r="B23" s="150"/>
      <c r="C23" s="29"/>
      <c r="D23" s="152" t="s">
        <v>33</v>
      </c>
      <c r="E23" s="153"/>
      <c r="F23" s="153"/>
      <c r="G23" s="153"/>
      <c r="H23" s="153"/>
      <c r="I23" s="154"/>
    </row>
    <row r="24" spans="1:23" ht="26.25" customHeight="1">
      <c r="B24" s="150"/>
      <c r="C24" s="30"/>
      <c r="D24" s="152" t="s">
        <v>31</v>
      </c>
      <c r="E24" s="153"/>
      <c r="F24" s="153"/>
      <c r="G24" s="153"/>
      <c r="H24" s="153"/>
      <c r="I24" s="154"/>
    </row>
    <row r="25" spans="1:23" ht="23.25" customHeight="1" thickBot="1">
      <c r="B25" s="151"/>
      <c r="C25" s="31"/>
      <c r="D25" s="155" t="s">
        <v>32</v>
      </c>
      <c r="E25" s="156"/>
      <c r="F25" s="156"/>
      <c r="G25" s="156"/>
      <c r="H25" s="156"/>
      <c r="I25" s="157"/>
    </row>
    <row r="26" spans="1:23" ht="15.75" thickBot="1">
      <c r="C26" s="54"/>
      <c r="H26" s="54"/>
      <c r="I26" s="57"/>
    </row>
    <row r="27" spans="1:23">
      <c r="B27" s="27" t="s">
        <v>24</v>
      </c>
      <c r="C27" s="143"/>
      <c r="D27" s="143"/>
      <c r="E27" s="143"/>
      <c r="F27" s="143"/>
      <c r="G27" s="143"/>
      <c r="H27" s="143"/>
      <c r="I27" s="144"/>
    </row>
    <row r="28" spans="1:23">
      <c r="B28" s="28" t="s">
        <v>25</v>
      </c>
      <c r="C28" s="141"/>
      <c r="D28" s="141"/>
      <c r="E28" s="141"/>
      <c r="F28" s="141"/>
      <c r="G28" s="141"/>
      <c r="H28" s="141"/>
      <c r="I28" s="142"/>
    </row>
    <row r="29" spans="1:23">
      <c r="B29" s="28" t="s">
        <v>26</v>
      </c>
      <c r="C29" s="145"/>
      <c r="D29" s="145"/>
      <c r="E29" s="145"/>
      <c r="F29" s="145"/>
      <c r="G29" s="145"/>
      <c r="H29" s="145"/>
      <c r="I29" s="146"/>
    </row>
    <row r="30" spans="1:23">
      <c r="B30" s="28" t="s">
        <v>27</v>
      </c>
      <c r="C30" s="147"/>
      <c r="D30" s="147"/>
      <c r="E30" s="147"/>
      <c r="F30" s="147"/>
      <c r="G30" s="147"/>
      <c r="H30" s="147"/>
      <c r="I30" s="148"/>
    </row>
    <row r="31" spans="1:23">
      <c r="B31" s="28" t="s">
        <v>28</v>
      </c>
      <c r="C31" s="147"/>
      <c r="D31" s="147"/>
      <c r="E31" s="147"/>
      <c r="F31" s="147"/>
      <c r="G31" s="147"/>
      <c r="H31" s="147"/>
      <c r="I31" s="148"/>
    </row>
    <row r="32" spans="1:23">
      <c r="B32" s="75" t="s">
        <v>72</v>
      </c>
      <c r="C32" s="141"/>
      <c r="D32" s="141"/>
      <c r="E32" s="141"/>
      <c r="F32" s="141"/>
      <c r="G32" s="141"/>
      <c r="H32" s="141"/>
      <c r="I32" s="142"/>
    </row>
    <row r="33" spans="2:9">
      <c r="B33" s="149" t="s">
        <v>29</v>
      </c>
      <c r="C33" s="29"/>
      <c r="D33" s="152" t="s">
        <v>30</v>
      </c>
      <c r="E33" s="153"/>
      <c r="F33" s="153"/>
      <c r="G33" s="153"/>
      <c r="H33" s="153"/>
      <c r="I33" s="154"/>
    </row>
    <row r="34" spans="2:9">
      <c r="B34" s="150"/>
      <c r="C34" s="29"/>
      <c r="D34" s="152" t="s">
        <v>34</v>
      </c>
      <c r="E34" s="153"/>
      <c r="F34" s="153"/>
      <c r="G34" s="153"/>
      <c r="H34" s="153"/>
      <c r="I34" s="154"/>
    </row>
    <row r="35" spans="2:9">
      <c r="B35" s="150"/>
      <c r="C35" s="30"/>
      <c r="D35" s="152" t="s">
        <v>31</v>
      </c>
      <c r="E35" s="153"/>
      <c r="F35" s="153"/>
      <c r="G35" s="153"/>
      <c r="H35" s="153"/>
      <c r="I35" s="154"/>
    </row>
    <row r="36" spans="2:9" ht="23.25" customHeight="1" thickBot="1">
      <c r="B36" s="151"/>
      <c r="C36" s="31"/>
      <c r="D36" s="155" t="s">
        <v>32</v>
      </c>
      <c r="E36" s="156"/>
      <c r="F36" s="156"/>
      <c r="G36" s="156"/>
      <c r="H36" s="156"/>
      <c r="I36" s="157"/>
    </row>
    <row r="37" spans="2:9" ht="15.75" thickBot="1">
      <c r="C37" s="54"/>
      <c r="H37" s="54"/>
      <c r="I37" s="57"/>
    </row>
    <row r="38" spans="2:9">
      <c r="B38" s="27" t="s">
        <v>24</v>
      </c>
      <c r="C38" s="143"/>
      <c r="D38" s="143"/>
      <c r="E38" s="143"/>
      <c r="F38" s="143"/>
      <c r="G38" s="143"/>
      <c r="H38" s="143"/>
      <c r="I38" s="144"/>
    </row>
    <row r="39" spans="2:9">
      <c r="B39" s="28" t="s">
        <v>25</v>
      </c>
      <c r="C39" s="141"/>
      <c r="D39" s="141"/>
      <c r="E39" s="141"/>
      <c r="F39" s="141"/>
      <c r="G39" s="141"/>
      <c r="H39" s="141"/>
      <c r="I39" s="142"/>
    </row>
    <row r="40" spans="2:9">
      <c r="B40" s="28" t="s">
        <v>26</v>
      </c>
      <c r="C40" s="145"/>
      <c r="D40" s="145"/>
      <c r="E40" s="145"/>
      <c r="F40" s="145"/>
      <c r="G40" s="145"/>
      <c r="H40" s="145"/>
      <c r="I40" s="146"/>
    </row>
    <row r="41" spans="2:9">
      <c r="B41" s="28" t="s">
        <v>27</v>
      </c>
      <c r="C41" s="147"/>
      <c r="D41" s="147"/>
      <c r="E41" s="147"/>
      <c r="F41" s="147"/>
      <c r="G41" s="147"/>
      <c r="H41" s="147"/>
      <c r="I41" s="148"/>
    </row>
    <row r="42" spans="2:9">
      <c r="B42" s="28" t="s">
        <v>28</v>
      </c>
      <c r="C42" s="147"/>
      <c r="D42" s="147"/>
      <c r="E42" s="147"/>
      <c r="F42" s="147"/>
      <c r="G42" s="147"/>
      <c r="H42" s="147"/>
      <c r="I42" s="148"/>
    </row>
    <row r="43" spans="2:9">
      <c r="B43" s="75" t="s">
        <v>72</v>
      </c>
      <c r="C43" s="141"/>
      <c r="D43" s="141"/>
      <c r="E43" s="141"/>
      <c r="F43" s="141"/>
      <c r="G43" s="141"/>
      <c r="H43" s="141"/>
      <c r="I43" s="142"/>
    </row>
    <row r="44" spans="2:9">
      <c r="B44" s="149" t="s">
        <v>29</v>
      </c>
      <c r="C44" s="29"/>
      <c r="D44" s="152" t="s">
        <v>30</v>
      </c>
      <c r="E44" s="153"/>
      <c r="F44" s="153"/>
      <c r="G44" s="153"/>
      <c r="H44" s="153"/>
      <c r="I44" s="154"/>
    </row>
    <row r="45" spans="2:9">
      <c r="B45" s="150"/>
      <c r="C45" s="29"/>
      <c r="D45" s="152" t="s">
        <v>34</v>
      </c>
      <c r="E45" s="153"/>
      <c r="F45" s="153"/>
      <c r="G45" s="153"/>
      <c r="H45" s="153"/>
      <c r="I45" s="154"/>
    </row>
    <row r="46" spans="2:9">
      <c r="B46" s="150"/>
      <c r="C46" s="30"/>
      <c r="D46" s="152" t="s">
        <v>31</v>
      </c>
      <c r="E46" s="153"/>
      <c r="F46" s="153"/>
      <c r="G46" s="153"/>
      <c r="H46" s="153"/>
      <c r="I46" s="154"/>
    </row>
    <row r="47" spans="2:9" ht="26.25" customHeight="1" thickBot="1">
      <c r="B47" s="151"/>
      <c r="C47" s="31"/>
      <c r="D47" s="155" t="s">
        <v>32</v>
      </c>
      <c r="E47" s="156"/>
      <c r="F47" s="156"/>
      <c r="G47" s="156"/>
      <c r="H47" s="156"/>
      <c r="I47" s="157"/>
    </row>
    <row r="48" spans="2:9" ht="15.75" thickBot="1">
      <c r="C48" s="54"/>
      <c r="H48" s="54"/>
      <c r="I48" s="57"/>
    </row>
    <row r="49" spans="2:9">
      <c r="B49" s="27" t="s">
        <v>24</v>
      </c>
      <c r="C49" s="143"/>
      <c r="D49" s="143"/>
      <c r="E49" s="143"/>
      <c r="F49" s="143"/>
      <c r="G49" s="143"/>
      <c r="H49" s="143"/>
      <c r="I49" s="144"/>
    </row>
    <row r="50" spans="2:9">
      <c r="B50" s="28" t="s">
        <v>25</v>
      </c>
      <c r="C50" s="141"/>
      <c r="D50" s="141"/>
      <c r="E50" s="141"/>
      <c r="F50" s="141"/>
      <c r="G50" s="141"/>
      <c r="H50" s="141"/>
      <c r="I50" s="142"/>
    </row>
    <row r="51" spans="2:9">
      <c r="B51" s="28" t="s">
        <v>26</v>
      </c>
      <c r="C51" s="145"/>
      <c r="D51" s="145"/>
      <c r="E51" s="145"/>
      <c r="F51" s="145"/>
      <c r="G51" s="145"/>
      <c r="H51" s="145"/>
      <c r="I51" s="146"/>
    </row>
    <row r="52" spans="2:9">
      <c r="B52" s="28" t="s">
        <v>27</v>
      </c>
      <c r="C52" s="147"/>
      <c r="D52" s="147"/>
      <c r="E52" s="147"/>
      <c r="F52" s="147"/>
      <c r="G52" s="147"/>
      <c r="H52" s="147"/>
      <c r="I52" s="148"/>
    </row>
    <row r="53" spans="2:9">
      <c r="B53" s="28" t="s">
        <v>28</v>
      </c>
      <c r="C53" s="147"/>
      <c r="D53" s="147"/>
      <c r="E53" s="147"/>
      <c r="F53" s="147"/>
      <c r="G53" s="147"/>
      <c r="H53" s="147"/>
      <c r="I53" s="148"/>
    </row>
    <row r="54" spans="2:9">
      <c r="B54" s="75" t="s">
        <v>72</v>
      </c>
      <c r="C54" s="141"/>
      <c r="D54" s="141"/>
      <c r="E54" s="141"/>
      <c r="F54" s="141"/>
      <c r="G54" s="141"/>
      <c r="H54" s="141"/>
      <c r="I54" s="142"/>
    </row>
    <row r="55" spans="2:9">
      <c r="B55" s="149" t="s">
        <v>29</v>
      </c>
      <c r="C55" s="29"/>
      <c r="D55" s="152" t="s">
        <v>30</v>
      </c>
      <c r="E55" s="153"/>
      <c r="F55" s="153"/>
      <c r="G55" s="153"/>
      <c r="H55" s="153"/>
      <c r="I55" s="154"/>
    </row>
    <row r="56" spans="2:9">
      <c r="B56" s="150"/>
      <c r="C56" s="29"/>
      <c r="D56" s="152" t="s">
        <v>34</v>
      </c>
      <c r="E56" s="153"/>
      <c r="F56" s="153"/>
      <c r="G56" s="153"/>
      <c r="H56" s="153"/>
      <c r="I56" s="154"/>
    </row>
    <row r="57" spans="2:9">
      <c r="B57" s="150"/>
      <c r="C57" s="30"/>
      <c r="D57" s="152" t="s">
        <v>31</v>
      </c>
      <c r="E57" s="153"/>
      <c r="F57" s="153"/>
      <c r="G57" s="153"/>
      <c r="H57" s="153"/>
      <c r="I57" s="154"/>
    </row>
    <row r="58" spans="2:9" ht="24.75" customHeight="1" thickBot="1">
      <c r="B58" s="151"/>
      <c r="C58" s="31"/>
      <c r="D58" s="155" t="s">
        <v>32</v>
      </c>
      <c r="E58" s="156"/>
      <c r="F58" s="156"/>
      <c r="G58" s="156"/>
      <c r="H58" s="156"/>
      <c r="I58" s="157"/>
    </row>
    <row r="59" spans="2:9">
      <c r="C59" s="54"/>
      <c r="H59" s="54"/>
      <c r="I59" s="57"/>
    </row>
    <row r="62" spans="2:9">
      <c r="B62" s="73" t="s">
        <v>44</v>
      </c>
      <c r="C62" s="74"/>
      <c r="D62" s="74"/>
    </row>
    <row r="63" spans="2:9">
      <c r="B63" s="73"/>
    </row>
    <row r="64" spans="2:9">
      <c r="B64" s="73" t="s">
        <v>54</v>
      </c>
      <c r="C64" s="74"/>
      <c r="D64" s="74"/>
    </row>
  </sheetData>
  <mergeCells count="44">
    <mergeCell ref="B55:B58"/>
    <mergeCell ref="D55:I55"/>
    <mergeCell ref="D56:I56"/>
    <mergeCell ref="D57:I57"/>
    <mergeCell ref="D58:I58"/>
    <mergeCell ref="C54:I54"/>
    <mergeCell ref="C43:I43"/>
    <mergeCell ref="B44:B47"/>
    <mergeCell ref="D44:I44"/>
    <mergeCell ref="D45:I45"/>
    <mergeCell ref="D46:I46"/>
    <mergeCell ref="D47:I47"/>
    <mergeCell ref="C49:I49"/>
    <mergeCell ref="C50:I50"/>
    <mergeCell ref="C51:I51"/>
    <mergeCell ref="C52:I52"/>
    <mergeCell ref="C53:I53"/>
    <mergeCell ref="C27:I27"/>
    <mergeCell ref="C38:I38"/>
    <mergeCell ref="C39:I39"/>
    <mergeCell ref="C40:I40"/>
    <mergeCell ref="C41:I41"/>
    <mergeCell ref="C42:I42"/>
    <mergeCell ref="C28:I28"/>
    <mergeCell ref="C29:I29"/>
    <mergeCell ref="C30:I30"/>
    <mergeCell ref="C31:I31"/>
    <mergeCell ref="C32:I32"/>
    <mergeCell ref="B33:B36"/>
    <mergeCell ref="D33:I33"/>
    <mergeCell ref="D34:I34"/>
    <mergeCell ref="D35:I35"/>
    <mergeCell ref="D36:I36"/>
    <mergeCell ref="B22:B25"/>
    <mergeCell ref="D22:I22"/>
    <mergeCell ref="D23:I23"/>
    <mergeCell ref="D24:I24"/>
    <mergeCell ref="D25:I25"/>
    <mergeCell ref="C21:I21"/>
    <mergeCell ref="C16:I16"/>
    <mergeCell ref="C17:I17"/>
    <mergeCell ref="C18:I18"/>
    <mergeCell ref="C19:I19"/>
    <mergeCell ref="C20:I20"/>
  </mergeCells>
  <pageMargins left="0.25" right="0.25" top="0.75" bottom="0.75" header="0.3" footer="0.3"/>
  <pageSetup paperSize="9" scale="66" fitToHeight="0" orientation="portrait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129"/>
  <sheetViews>
    <sheetView zoomScaleNormal="100" workbookViewId="0">
      <selection activeCell="G4" sqref="G4"/>
    </sheetView>
  </sheetViews>
  <sheetFormatPr defaultColWidth="9.140625" defaultRowHeight="15"/>
  <cols>
    <col min="1" max="1" width="2" style="53" customWidth="1"/>
    <col min="2" max="2" width="13.5703125" style="53" customWidth="1"/>
    <col min="3" max="3" width="13.85546875" style="53" customWidth="1"/>
    <col min="4" max="4" width="13.28515625" style="53" customWidth="1"/>
    <col min="5" max="6" width="15.7109375" style="53" customWidth="1"/>
    <col min="7" max="7" width="17.28515625" style="53" customWidth="1"/>
    <col min="8" max="10" width="15.7109375" style="53" customWidth="1"/>
    <col min="11" max="11" width="18.28515625" style="53" customWidth="1"/>
    <col min="12" max="12" width="18" style="53" customWidth="1"/>
    <col min="13" max="13" width="28.28515625" style="54" customWidth="1"/>
    <col min="14" max="21" width="9.140625" style="54"/>
    <col min="22" max="16384" width="9.140625" style="53"/>
  </cols>
  <sheetData>
    <row r="1" spans="1:23" ht="15.75">
      <c r="L1" s="92" t="s">
        <v>46</v>
      </c>
    </row>
    <row r="2" spans="1:23" ht="26.25">
      <c r="C2" s="9"/>
      <c r="D2" s="9" t="s">
        <v>59</v>
      </c>
      <c r="F2" s="9"/>
      <c r="H2" s="9"/>
      <c r="I2" s="9"/>
      <c r="J2" s="9"/>
      <c r="K2" s="9"/>
    </row>
    <row r="3" spans="1:23">
      <c r="B3" s="55"/>
      <c r="C3" s="55"/>
      <c r="D3" s="55"/>
      <c r="F3" s="55"/>
      <c r="H3" s="55"/>
      <c r="I3" s="55"/>
      <c r="J3" s="55"/>
      <c r="K3" s="55"/>
      <c r="L3" s="56"/>
      <c r="M3" s="57"/>
    </row>
    <row r="4" spans="1:23" ht="15.75">
      <c r="D4" s="10" t="s">
        <v>1</v>
      </c>
      <c r="E4" s="61"/>
      <c r="F4" s="10"/>
      <c r="G4" s="11"/>
      <c r="H4" s="12"/>
      <c r="I4" s="12"/>
      <c r="J4" s="12"/>
      <c r="K4" s="62"/>
      <c r="L4" s="63"/>
      <c r="M4" s="57"/>
    </row>
    <row r="5" spans="1:23" ht="15.75">
      <c r="D5" s="10" t="s">
        <v>2</v>
      </c>
      <c r="E5" s="61"/>
      <c r="F5" s="10"/>
      <c r="G5" s="11"/>
      <c r="H5" s="12"/>
      <c r="I5" s="12"/>
      <c r="J5" s="12"/>
      <c r="K5" s="62"/>
      <c r="L5" s="63"/>
      <c r="M5" s="57"/>
    </row>
    <row r="6" spans="1:23" ht="15.75">
      <c r="D6" s="10" t="s">
        <v>55</v>
      </c>
      <c r="E6" s="61"/>
      <c r="F6" s="10"/>
      <c r="G6" s="11"/>
      <c r="H6" s="12"/>
      <c r="I6" s="12"/>
      <c r="J6" s="12"/>
      <c r="K6" s="62"/>
      <c r="L6" s="63"/>
      <c r="M6" s="57"/>
    </row>
    <row r="7" spans="1:23" ht="15.75">
      <c r="D7" s="10" t="s">
        <v>3</v>
      </c>
      <c r="E7" s="61"/>
      <c r="F7" s="10"/>
      <c r="G7" s="11"/>
      <c r="H7" s="12"/>
      <c r="I7" s="12"/>
      <c r="J7" s="12"/>
      <c r="K7" s="62"/>
      <c r="L7" s="63"/>
      <c r="M7" s="57"/>
    </row>
    <row r="8" spans="1:23" ht="15.75">
      <c r="D8" s="10" t="s">
        <v>4</v>
      </c>
      <c r="E8" s="61"/>
      <c r="F8" s="10"/>
      <c r="G8" s="86"/>
      <c r="H8" s="12"/>
      <c r="I8" s="12"/>
      <c r="J8" s="12"/>
      <c r="K8" s="62"/>
      <c r="L8" s="63"/>
      <c r="M8" s="57"/>
    </row>
    <row r="9" spans="1:23" ht="18" customHeight="1">
      <c r="D9" s="10" t="s">
        <v>5</v>
      </c>
      <c r="E9" s="61"/>
      <c r="F9" s="10"/>
      <c r="G9" s="43"/>
      <c r="H9" s="12"/>
      <c r="I9" s="12"/>
      <c r="J9" s="12"/>
      <c r="K9" s="62"/>
      <c r="L9" s="63"/>
      <c r="M9" s="57"/>
    </row>
    <row r="10" spans="1:23" ht="18" customHeight="1">
      <c r="D10" s="10"/>
      <c r="E10" s="61"/>
      <c r="F10" s="10"/>
      <c r="G10" s="10"/>
      <c r="H10" s="10"/>
      <c r="I10" s="10"/>
      <c r="J10" s="10"/>
      <c r="K10" s="10"/>
      <c r="L10" s="10"/>
      <c r="M10" s="10"/>
      <c r="N10" s="10"/>
    </row>
    <row r="11" spans="1:23" ht="15.75">
      <c r="B11" s="54"/>
      <c r="C11" s="54"/>
      <c r="D11" s="58" t="s">
        <v>56</v>
      </c>
      <c r="E11" s="64"/>
      <c r="F11" s="64"/>
      <c r="G11" s="87"/>
      <c r="H11" s="65"/>
      <c r="I11" s="59"/>
      <c r="J11" s="59"/>
      <c r="K11" s="59"/>
      <c r="L11" s="60"/>
      <c r="M11" s="57"/>
    </row>
    <row r="12" spans="1:23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7"/>
    </row>
    <row r="13" spans="1:23">
      <c r="G13" s="54"/>
      <c r="H13" s="54"/>
      <c r="I13" s="54"/>
      <c r="J13" s="13" t="s">
        <v>7</v>
      </c>
      <c r="M13" s="57"/>
    </row>
    <row r="14" spans="1:23">
      <c r="H14" s="54"/>
      <c r="I14" s="54"/>
      <c r="J14" s="13" t="s">
        <v>8</v>
      </c>
      <c r="L14" s="93">
        <f>H40+H61+H82+H103+H124</f>
        <v>0</v>
      </c>
      <c r="M14" s="57"/>
    </row>
    <row r="15" spans="1:23">
      <c r="B15" s="54"/>
      <c r="C15" s="54"/>
      <c r="D15" s="54"/>
      <c r="E15" s="54"/>
      <c r="F15" s="54"/>
      <c r="G15" s="54"/>
      <c r="H15" s="54"/>
      <c r="I15" s="54"/>
      <c r="J15" s="13" t="s">
        <v>9</v>
      </c>
      <c r="L15" s="93">
        <f>I40+I61+I82+I103+I124</f>
        <v>0</v>
      </c>
      <c r="M15" s="57"/>
    </row>
    <row r="16" spans="1:23" s="54" customFormat="1" ht="15.75" thickBot="1">
      <c r="A16" s="53"/>
      <c r="J16" s="14" t="s">
        <v>10</v>
      </c>
      <c r="K16" s="67"/>
      <c r="L16" s="94">
        <f>J40+J61+J82+J103+J124</f>
        <v>0</v>
      </c>
      <c r="M16" s="57"/>
      <c r="V16" s="53"/>
      <c r="W16" s="53"/>
    </row>
    <row r="17" spans="1:23" s="54" customFormat="1" ht="17.25" customHeight="1" thickTop="1" thickBot="1">
      <c r="A17" s="53"/>
      <c r="B17" s="66" t="s">
        <v>6</v>
      </c>
      <c r="G17" s="15"/>
      <c r="H17" s="15"/>
      <c r="I17" s="15"/>
      <c r="J17" s="13" t="s">
        <v>11</v>
      </c>
      <c r="K17" s="53"/>
      <c r="L17" s="95">
        <f>K40+K61+K82+K103+K124</f>
        <v>0</v>
      </c>
      <c r="M17" s="57"/>
      <c r="V17" s="53"/>
      <c r="W17" s="53"/>
    </row>
    <row r="18" spans="1:23" s="54" customFormat="1" ht="18.75" customHeight="1" thickBot="1">
      <c r="A18" s="53"/>
      <c r="B18" s="70" t="s">
        <v>43</v>
      </c>
      <c r="C18" s="57"/>
      <c r="D18" s="57"/>
      <c r="E18" s="71"/>
      <c r="F18" s="72"/>
      <c r="G18" s="16"/>
      <c r="H18" s="15"/>
      <c r="J18" s="13" t="s">
        <v>12</v>
      </c>
      <c r="K18" s="53"/>
      <c r="L18" s="93">
        <f>L16-L17</f>
        <v>0</v>
      </c>
      <c r="M18" s="57"/>
      <c r="V18" s="53"/>
      <c r="W18" s="53"/>
    </row>
    <row r="19" spans="1:23" s="54" customFormat="1" ht="20.25">
      <c r="A19" s="53"/>
      <c r="E19" s="15"/>
      <c r="F19" s="16"/>
      <c r="G19" s="16"/>
      <c r="H19" s="15"/>
      <c r="J19" s="15"/>
      <c r="K19" s="15"/>
      <c r="L19" s="15"/>
      <c r="M19" s="57"/>
      <c r="V19" s="53"/>
      <c r="W19" s="53"/>
    </row>
    <row r="20" spans="1:23" s="54" customFormat="1" ht="16.5" thickBot="1">
      <c r="A20" s="53"/>
      <c r="B20" s="61" t="s">
        <v>13</v>
      </c>
      <c r="M20" s="57"/>
      <c r="V20" s="53"/>
      <c r="W20" s="53"/>
    </row>
    <row r="21" spans="1:23" s="54" customFormat="1" ht="24" customHeight="1" thickBot="1">
      <c r="A21" s="56"/>
      <c r="B21" s="164" t="s">
        <v>14</v>
      </c>
      <c r="C21" s="165"/>
      <c r="D21" s="165"/>
      <c r="E21" s="158"/>
      <c r="F21" s="159"/>
      <c r="G21" s="159"/>
      <c r="H21" s="159"/>
      <c r="I21" s="159"/>
      <c r="J21" s="159"/>
      <c r="K21" s="159"/>
      <c r="L21" s="160"/>
      <c r="V21" s="53"/>
      <c r="W21" s="53"/>
    </row>
    <row r="22" spans="1:23" s="54" customFormat="1" ht="24" customHeight="1">
      <c r="A22" s="56"/>
      <c r="B22" s="161" t="s">
        <v>15</v>
      </c>
      <c r="C22" s="162"/>
      <c r="D22" s="163"/>
      <c r="E22" s="17"/>
      <c r="F22" s="107" t="s">
        <v>16</v>
      </c>
      <c r="G22" s="104"/>
      <c r="H22" s="104"/>
      <c r="I22" s="108"/>
      <c r="J22" s="108"/>
      <c r="K22" s="104"/>
      <c r="L22" s="109"/>
      <c r="V22" s="53"/>
      <c r="W22" s="53"/>
    </row>
    <row r="23" spans="1:23" s="54" customFormat="1" ht="24" customHeight="1">
      <c r="A23" s="56"/>
      <c r="B23" s="116"/>
      <c r="C23" s="117"/>
      <c r="D23" s="118"/>
      <c r="E23" s="18"/>
      <c r="F23" s="110" t="s">
        <v>17</v>
      </c>
      <c r="G23" s="105"/>
      <c r="H23" s="105"/>
      <c r="I23" s="111"/>
      <c r="J23" s="111"/>
      <c r="K23" s="105"/>
      <c r="L23" s="112"/>
      <c r="V23" s="53"/>
      <c r="W23" s="53"/>
    </row>
    <row r="24" spans="1:23" s="54" customFormat="1" ht="24" customHeight="1" thickBot="1">
      <c r="A24" s="56"/>
      <c r="B24" s="119"/>
      <c r="C24" s="120"/>
      <c r="D24" s="121"/>
      <c r="E24" s="19"/>
      <c r="F24" s="113" t="s">
        <v>18</v>
      </c>
      <c r="G24" s="106"/>
      <c r="H24" s="106"/>
      <c r="I24" s="114"/>
      <c r="J24" s="114"/>
      <c r="K24" s="106"/>
      <c r="L24" s="115"/>
      <c r="O24" s="57"/>
      <c r="V24" s="53"/>
      <c r="W24" s="53"/>
    </row>
    <row r="25" spans="1:23" s="54" customFormat="1" ht="51.75" customHeight="1">
      <c r="A25" s="56"/>
      <c r="B25" s="96" t="s">
        <v>19</v>
      </c>
      <c r="C25" s="97" t="s">
        <v>35</v>
      </c>
      <c r="D25" s="97" t="s">
        <v>36</v>
      </c>
      <c r="E25" s="97" t="s">
        <v>37</v>
      </c>
      <c r="F25" s="98" t="s">
        <v>38</v>
      </c>
      <c r="G25" s="99" t="s">
        <v>39</v>
      </c>
      <c r="H25" s="100" t="s">
        <v>40</v>
      </c>
      <c r="I25" s="100" t="s">
        <v>41</v>
      </c>
      <c r="J25" s="101" t="s">
        <v>42</v>
      </c>
      <c r="K25" s="102" t="s">
        <v>20</v>
      </c>
      <c r="L25" s="103" t="s">
        <v>21</v>
      </c>
      <c r="V25" s="53"/>
      <c r="W25" s="53"/>
    </row>
    <row r="26" spans="1:23" s="54" customFormat="1" ht="15" customHeight="1">
      <c r="A26" s="57"/>
      <c r="B26" s="20"/>
      <c r="C26" s="34"/>
      <c r="D26" s="21"/>
      <c r="E26" s="32"/>
      <c r="F26" s="33"/>
      <c r="G26" s="122">
        <f>IFERROR(E26/(E26+F26),0)</f>
        <v>0</v>
      </c>
      <c r="H26" s="123">
        <f>C26*G26</f>
        <v>0</v>
      </c>
      <c r="I26" s="124">
        <f>G26*C26*D26</f>
        <v>0</v>
      </c>
      <c r="J26" s="125">
        <f>H26+I26</f>
        <v>0</v>
      </c>
      <c r="K26" s="22"/>
      <c r="L26" s="23"/>
    </row>
    <row r="27" spans="1:23" s="54" customFormat="1" ht="15" customHeight="1">
      <c r="A27" s="57"/>
      <c r="B27" s="20"/>
      <c r="C27" s="34"/>
      <c r="D27" s="21"/>
      <c r="E27" s="32"/>
      <c r="F27" s="33"/>
      <c r="G27" s="122">
        <f t="shared" ref="G27:G38" si="0">IFERROR(E27/(E27+F27),0)</f>
        <v>0</v>
      </c>
      <c r="H27" s="123">
        <f t="shared" ref="H27:H38" si="1">C27*G27</f>
        <v>0</v>
      </c>
      <c r="I27" s="124">
        <f t="shared" ref="I27:I38" si="2">G27*C27*D27</f>
        <v>0</v>
      </c>
      <c r="J27" s="125">
        <f t="shared" ref="J27:J38" si="3">H27+I27</f>
        <v>0</v>
      </c>
      <c r="K27" s="22"/>
      <c r="L27" s="23"/>
    </row>
    <row r="28" spans="1:23" s="54" customFormat="1" ht="15" customHeight="1">
      <c r="A28" s="57"/>
      <c r="B28" s="20"/>
      <c r="C28" s="34"/>
      <c r="D28" s="21"/>
      <c r="E28" s="32"/>
      <c r="F28" s="33"/>
      <c r="G28" s="122">
        <f t="shared" si="0"/>
        <v>0</v>
      </c>
      <c r="H28" s="123">
        <f t="shared" si="1"/>
        <v>0</v>
      </c>
      <c r="I28" s="124">
        <f t="shared" si="2"/>
        <v>0</v>
      </c>
      <c r="J28" s="125">
        <f t="shared" si="3"/>
        <v>0</v>
      </c>
      <c r="K28" s="22"/>
      <c r="L28" s="23"/>
    </row>
    <row r="29" spans="1:23" s="54" customFormat="1" ht="15" customHeight="1">
      <c r="A29" s="57"/>
      <c r="B29" s="20"/>
      <c r="C29" s="34"/>
      <c r="D29" s="21"/>
      <c r="E29" s="32"/>
      <c r="F29" s="33"/>
      <c r="G29" s="122">
        <f t="shared" si="0"/>
        <v>0</v>
      </c>
      <c r="H29" s="123">
        <f t="shared" si="1"/>
        <v>0</v>
      </c>
      <c r="I29" s="124">
        <f t="shared" si="2"/>
        <v>0</v>
      </c>
      <c r="J29" s="125">
        <f t="shared" si="3"/>
        <v>0</v>
      </c>
      <c r="K29" s="22"/>
      <c r="L29" s="23"/>
    </row>
    <row r="30" spans="1:23" s="54" customFormat="1" ht="15" customHeight="1">
      <c r="A30" s="57"/>
      <c r="B30" s="20"/>
      <c r="C30" s="34"/>
      <c r="D30" s="21"/>
      <c r="E30" s="32"/>
      <c r="F30" s="33"/>
      <c r="G30" s="122">
        <f t="shared" si="0"/>
        <v>0</v>
      </c>
      <c r="H30" s="123">
        <f t="shared" si="1"/>
        <v>0</v>
      </c>
      <c r="I30" s="124">
        <f t="shared" si="2"/>
        <v>0</v>
      </c>
      <c r="J30" s="125">
        <f t="shared" si="3"/>
        <v>0</v>
      </c>
      <c r="K30" s="22"/>
      <c r="L30" s="23"/>
    </row>
    <row r="31" spans="1:23" s="54" customFormat="1" ht="15" customHeight="1">
      <c r="A31" s="57"/>
      <c r="B31" s="20"/>
      <c r="C31" s="34"/>
      <c r="D31" s="21"/>
      <c r="E31" s="32"/>
      <c r="F31" s="33"/>
      <c r="G31" s="122">
        <f t="shared" si="0"/>
        <v>0</v>
      </c>
      <c r="H31" s="123">
        <f t="shared" si="1"/>
        <v>0</v>
      </c>
      <c r="I31" s="124">
        <f t="shared" si="2"/>
        <v>0</v>
      </c>
      <c r="J31" s="125">
        <f t="shared" si="3"/>
        <v>0</v>
      </c>
      <c r="K31" s="22"/>
      <c r="L31" s="23"/>
    </row>
    <row r="32" spans="1:23" s="54" customFormat="1" ht="15" customHeight="1">
      <c r="A32" s="57"/>
      <c r="B32" s="20"/>
      <c r="C32" s="34"/>
      <c r="D32" s="21"/>
      <c r="E32" s="32"/>
      <c r="F32" s="33"/>
      <c r="G32" s="122">
        <f t="shared" si="0"/>
        <v>0</v>
      </c>
      <c r="H32" s="123">
        <f t="shared" si="1"/>
        <v>0</v>
      </c>
      <c r="I32" s="124">
        <f t="shared" si="2"/>
        <v>0</v>
      </c>
      <c r="J32" s="125">
        <f t="shared" si="3"/>
        <v>0</v>
      </c>
      <c r="K32" s="22"/>
      <c r="L32" s="23"/>
    </row>
    <row r="33" spans="1:23" s="54" customFormat="1" ht="15" customHeight="1">
      <c r="A33" s="57"/>
      <c r="B33" s="20"/>
      <c r="C33" s="34"/>
      <c r="D33" s="21"/>
      <c r="E33" s="32"/>
      <c r="F33" s="33"/>
      <c r="G33" s="122">
        <f t="shared" si="0"/>
        <v>0</v>
      </c>
      <c r="H33" s="123">
        <f t="shared" si="1"/>
        <v>0</v>
      </c>
      <c r="I33" s="124">
        <f t="shared" si="2"/>
        <v>0</v>
      </c>
      <c r="J33" s="125">
        <f t="shared" si="3"/>
        <v>0</v>
      </c>
      <c r="K33" s="22"/>
      <c r="L33" s="23"/>
    </row>
    <row r="34" spans="1:23" s="54" customFormat="1" ht="15" customHeight="1">
      <c r="A34" s="57"/>
      <c r="B34" s="20"/>
      <c r="C34" s="34"/>
      <c r="D34" s="21"/>
      <c r="E34" s="32"/>
      <c r="F34" s="33"/>
      <c r="G34" s="122">
        <f t="shared" si="0"/>
        <v>0</v>
      </c>
      <c r="H34" s="123">
        <f t="shared" si="1"/>
        <v>0</v>
      </c>
      <c r="I34" s="124">
        <f t="shared" si="2"/>
        <v>0</v>
      </c>
      <c r="J34" s="125">
        <f t="shared" si="3"/>
        <v>0</v>
      </c>
      <c r="K34" s="22"/>
      <c r="L34" s="23"/>
    </row>
    <row r="35" spans="1:23" s="54" customFormat="1" ht="15" customHeight="1">
      <c r="A35" s="57"/>
      <c r="B35" s="20"/>
      <c r="C35" s="34"/>
      <c r="D35" s="21"/>
      <c r="E35" s="32"/>
      <c r="F35" s="33"/>
      <c r="G35" s="122">
        <f t="shared" si="0"/>
        <v>0</v>
      </c>
      <c r="H35" s="123">
        <f t="shared" si="1"/>
        <v>0</v>
      </c>
      <c r="I35" s="124">
        <f t="shared" si="2"/>
        <v>0</v>
      </c>
      <c r="J35" s="125">
        <f t="shared" si="3"/>
        <v>0</v>
      </c>
      <c r="K35" s="22"/>
      <c r="L35" s="23"/>
    </row>
    <row r="36" spans="1:23" s="54" customFormat="1" ht="15" customHeight="1">
      <c r="A36" s="57"/>
      <c r="B36" s="20"/>
      <c r="C36" s="34"/>
      <c r="D36" s="21"/>
      <c r="E36" s="32"/>
      <c r="F36" s="33"/>
      <c r="G36" s="122">
        <f t="shared" si="0"/>
        <v>0</v>
      </c>
      <c r="H36" s="123">
        <f t="shared" si="1"/>
        <v>0</v>
      </c>
      <c r="I36" s="124">
        <f t="shared" si="2"/>
        <v>0</v>
      </c>
      <c r="J36" s="125">
        <f t="shared" si="3"/>
        <v>0</v>
      </c>
      <c r="K36" s="22"/>
      <c r="L36" s="23"/>
    </row>
    <row r="37" spans="1:23" s="54" customFormat="1" ht="15" customHeight="1">
      <c r="A37" s="57"/>
      <c r="B37" s="20"/>
      <c r="C37" s="34"/>
      <c r="D37" s="21"/>
      <c r="E37" s="32"/>
      <c r="F37" s="33"/>
      <c r="G37" s="122">
        <f t="shared" si="0"/>
        <v>0</v>
      </c>
      <c r="H37" s="123">
        <f t="shared" si="1"/>
        <v>0</v>
      </c>
      <c r="I37" s="124">
        <f t="shared" si="2"/>
        <v>0</v>
      </c>
      <c r="J37" s="125">
        <f t="shared" si="3"/>
        <v>0</v>
      </c>
      <c r="K37" s="22"/>
      <c r="L37" s="23"/>
    </row>
    <row r="38" spans="1:23" s="54" customFormat="1" ht="15" customHeight="1">
      <c r="A38" s="57"/>
      <c r="B38" s="20"/>
      <c r="C38" s="34"/>
      <c r="D38" s="21"/>
      <c r="E38" s="32"/>
      <c r="F38" s="33"/>
      <c r="G38" s="122">
        <f t="shared" si="0"/>
        <v>0</v>
      </c>
      <c r="H38" s="123">
        <f t="shared" si="1"/>
        <v>0</v>
      </c>
      <c r="I38" s="124">
        <f t="shared" si="2"/>
        <v>0</v>
      </c>
      <c r="J38" s="125">
        <f t="shared" si="3"/>
        <v>0</v>
      </c>
      <c r="K38" s="22"/>
      <c r="L38" s="23"/>
    </row>
    <row r="39" spans="1:23" s="54" customFormat="1" ht="15" customHeight="1" thickBot="1">
      <c r="A39" s="57"/>
      <c r="B39" s="42" t="s">
        <v>22</v>
      </c>
      <c r="C39" s="37"/>
      <c r="D39" s="37"/>
      <c r="E39" s="38"/>
      <c r="F39" s="39"/>
      <c r="G39" s="126"/>
      <c r="H39" s="127"/>
      <c r="I39" s="128"/>
      <c r="J39" s="129"/>
      <c r="K39" s="40"/>
      <c r="L39" s="41"/>
    </row>
    <row r="40" spans="1:23" s="54" customFormat="1" ht="15.75" thickBot="1">
      <c r="A40" s="56"/>
      <c r="B40" s="136" t="s">
        <v>23</v>
      </c>
      <c r="C40" s="130"/>
      <c r="D40" s="131"/>
      <c r="E40" s="132">
        <f>SUM(E25:E39)</f>
        <v>0</v>
      </c>
      <c r="F40" s="133">
        <f>SUM(F25:F39)</f>
        <v>0</v>
      </c>
      <c r="G40" s="134">
        <f>IFERROR(E40/(E40+F40),0)</f>
        <v>0</v>
      </c>
      <c r="H40" s="133">
        <f>SUM(H25:H39)</f>
        <v>0</v>
      </c>
      <c r="I40" s="133">
        <f>SUM(I25:I39)</f>
        <v>0</v>
      </c>
      <c r="J40" s="135">
        <f>SUM(J25:J39)</f>
        <v>0</v>
      </c>
      <c r="K40" s="132">
        <f>SUM(K25:K39)</f>
        <v>0</v>
      </c>
      <c r="L40" s="135">
        <f>SUM(L25:L39)</f>
        <v>0</v>
      </c>
      <c r="V40" s="53"/>
      <c r="W40" s="53"/>
    </row>
    <row r="41" spans="1:23" s="54" customFormat="1" ht="15.75" thickBot="1">
      <c r="A41" s="53"/>
      <c r="B41" s="68"/>
      <c r="C41" s="68"/>
      <c r="D41" s="68"/>
      <c r="E41" s="68"/>
      <c r="F41" s="68"/>
      <c r="G41" s="68"/>
      <c r="H41" s="68"/>
      <c r="I41" s="69"/>
      <c r="J41" s="69"/>
      <c r="K41" s="69"/>
      <c r="L41" s="68"/>
      <c r="V41" s="53"/>
      <c r="W41" s="53"/>
    </row>
    <row r="42" spans="1:23" s="54" customFormat="1" ht="24" customHeight="1" thickBot="1">
      <c r="A42" s="56"/>
      <c r="B42" s="164" t="s">
        <v>14</v>
      </c>
      <c r="C42" s="165"/>
      <c r="D42" s="165"/>
      <c r="E42" s="158"/>
      <c r="F42" s="159"/>
      <c r="G42" s="159"/>
      <c r="H42" s="159"/>
      <c r="I42" s="159"/>
      <c r="J42" s="159"/>
      <c r="K42" s="159"/>
      <c r="L42" s="160"/>
      <c r="V42" s="53"/>
      <c r="W42" s="53"/>
    </row>
    <row r="43" spans="1:23" s="54" customFormat="1" ht="24" customHeight="1">
      <c r="A43" s="56"/>
      <c r="B43" s="161" t="s">
        <v>15</v>
      </c>
      <c r="C43" s="162"/>
      <c r="D43" s="163"/>
      <c r="E43" s="17"/>
      <c r="F43" s="107" t="s">
        <v>16</v>
      </c>
      <c r="G43" s="104"/>
      <c r="H43" s="104"/>
      <c r="I43" s="108"/>
      <c r="J43" s="108"/>
      <c r="K43" s="104"/>
      <c r="L43" s="109"/>
      <c r="V43" s="53"/>
      <c r="W43" s="53"/>
    </row>
    <row r="44" spans="1:23" s="54" customFormat="1" ht="24" customHeight="1">
      <c r="A44" s="56"/>
      <c r="B44" s="116"/>
      <c r="C44" s="117"/>
      <c r="D44" s="118"/>
      <c r="E44" s="18"/>
      <c r="F44" s="110" t="s">
        <v>17</v>
      </c>
      <c r="G44" s="105"/>
      <c r="H44" s="105"/>
      <c r="I44" s="111"/>
      <c r="J44" s="111"/>
      <c r="K44" s="105"/>
      <c r="L44" s="112"/>
      <c r="V44" s="53"/>
      <c r="W44" s="53"/>
    </row>
    <row r="45" spans="1:23" s="54" customFormat="1" ht="24" customHeight="1" thickBot="1">
      <c r="A45" s="56"/>
      <c r="B45" s="119"/>
      <c r="C45" s="120"/>
      <c r="D45" s="121"/>
      <c r="E45" s="19"/>
      <c r="F45" s="113" t="s">
        <v>18</v>
      </c>
      <c r="G45" s="106"/>
      <c r="H45" s="106"/>
      <c r="I45" s="114"/>
      <c r="J45" s="114"/>
      <c r="K45" s="106"/>
      <c r="L45" s="115"/>
      <c r="O45" s="57"/>
      <c r="V45" s="53"/>
      <c r="W45" s="53"/>
    </row>
    <row r="46" spans="1:23" s="54" customFormat="1" ht="51.75" customHeight="1">
      <c r="A46" s="56"/>
      <c r="B46" s="96" t="s">
        <v>19</v>
      </c>
      <c r="C46" s="97" t="s">
        <v>35</v>
      </c>
      <c r="D46" s="97" t="s">
        <v>36</v>
      </c>
      <c r="E46" s="97" t="s">
        <v>37</v>
      </c>
      <c r="F46" s="98" t="s">
        <v>38</v>
      </c>
      <c r="G46" s="99" t="s">
        <v>39</v>
      </c>
      <c r="H46" s="100" t="s">
        <v>40</v>
      </c>
      <c r="I46" s="100" t="s">
        <v>41</v>
      </c>
      <c r="J46" s="101" t="s">
        <v>42</v>
      </c>
      <c r="K46" s="102" t="s">
        <v>20</v>
      </c>
      <c r="L46" s="103" t="s">
        <v>21</v>
      </c>
      <c r="V46" s="53"/>
      <c r="W46" s="53"/>
    </row>
    <row r="47" spans="1:23" s="54" customFormat="1" ht="15" customHeight="1">
      <c r="A47" s="57"/>
      <c r="B47" s="20"/>
      <c r="C47" s="34"/>
      <c r="D47" s="21"/>
      <c r="E47" s="32"/>
      <c r="F47" s="33"/>
      <c r="G47" s="122">
        <f>IFERROR(E47/(E47+F47),0)</f>
        <v>0</v>
      </c>
      <c r="H47" s="123">
        <f>C47*G47</f>
        <v>0</v>
      </c>
      <c r="I47" s="124">
        <f>G47*C47*D47</f>
        <v>0</v>
      </c>
      <c r="J47" s="125">
        <f>H47+I47</f>
        <v>0</v>
      </c>
      <c r="K47" s="22"/>
      <c r="L47" s="23"/>
    </row>
    <row r="48" spans="1:23" s="54" customFormat="1" ht="15" customHeight="1">
      <c r="A48" s="57"/>
      <c r="B48" s="20"/>
      <c r="C48" s="34"/>
      <c r="D48" s="21"/>
      <c r="E48" s="32"/>
      <c r="F48" s="33"/>
      <c r="G48" s="122">
        <f t="shared" ref="G48:G59" si="4">IFERROR(E48/(E48+F48),0)</f>
        <v>0</v>
      </c>
      <c r="H48" s="123">
        <f t="shared" ref="H48:H59" si="5">C48*G48</f>
        <v>0</v>
      </c>
      <c r="I48" s="124">
        <f t="shared" ref="I48:I59" si="6">G48*C48*D48</f>
        <v>0</v>
      </c>
      <c r="J48" s="125">
        <f t="shared" ref="J48:J59" si="7">H48+I48</f>
        <v>0</v>
      </c>
      <c r="K48" s="22"/>
      <c r="L48" s="23"/>
    </row>
    <row r="49" spans="1:23" s="54" customFormat="1" ht="15" customHeight="1">
      <c r="A49" s="57"/>
      <c r="B49" s="20"/>
      <c r="C49" s="34"/>
      <c r="D49" s="21"/>
      <c r="E49" s="32"/>
      <c r="F49" s="33"/>
      <c r="G49" s="122">
        <f t="shared" si="4"/>
        <v>0</v>
      </c>
      <c r="H49" s="123">
        <f t="shared" si="5"/>
        <v>0</v>
      </c>
      <c r="I49" s="124">
        <f t="shared" si="6"/>
        <v>0</v>
      </c>
      <c r="J49" s="125">
        <f t="shared" si="7"/>
        <v>0</v>
      </c>
      <c r="K49" s="22"/>
      <c r="L49" s="23"/>
    </row>
    <row r="50" spans="1:23" s="54" customFormat="1" ht="15" customHeight="1">
      <c r="A50" s="57"/>
      <c r="B50" s="20"/>
      <c r="C50" s="34"/>
      <c r="D50" s="21"/>
      <c r="E50" s="32"/>
      <c r="F50" s="33"/>
      <c r="G50" s="122">
        <f t="shared" si="4"/>
        <v>0</v>
      </c>
      <c r="H50" s="123">
        <f t="shared" si="5"/>
        <v>0</v>
      </c>
      <c r="I50" s="124">
        <f t="shared" si="6"/>
        <v>0</v>
      </c>
      <c r="J50" s="125">
        <f t="shared" si="7"/>
        <v>0</v>
      </c>
      <c r="K50" s="22"/>
      <c r="L50" s="23"/>
    </row>
    <row r="51" spans="1:23" s="54" customFormat="1" ht="15" customHeight="1">
      <c r="A51" s="57"/>
      <c r="B51" s="20"/>
      <c r="C51" s="34"/>
      <c r="D51" s="21"/>
      <c r="E51" s="32"/>
      <c r="F51" s="33"/>
      <c r="G51" s="122">
        <f t="shared" si="4"/>
        <v>0</v>
      </c>
      <c r="H51" s="123">
        <f t="shared" si="5"/>
        <v>0</v>
      </c>
      <c r="I51" s="124">
        <f t="shared" si="6"/>
        <v>0</v>
      </c>
      <c r="J51" s="125">
        <f t="shared" si="7"/>
        <v>0</v>
      </c>
      <c r="K51" s="22"/>
      <c r="L51" s="23"/>
    </row>
    <row r="52" spans="1:23" s="54" customFormat="1" ht="15" customHeight="1">
      <c r="A52" s="57"/>
      <c r="B52" s="20"/>
      <c r="C52" s="34"/>
      <c r="D52" s="21"/>
      <c r="E52" s="32"/>
      <c r="F52" s="33"/>
      <c r="G52" s="122">
        <f t="shared" si="4"/>
        <v>0</v>
      </c>
      <c r="H52" s="123">
        <f t="shared" si="5"/>
        <v>0</v>
      </c>
      <c r="I52" s="124">
        <f t="shared" si="6"/>
        <v>0</v>
      </c>
      <c r="J52" s="125">
        <f t="shared" si="7"/>
        <v>0</v>
      </c>
      <c r="K52" s="22"/>
      <c r="L52" s="23"/>
    </row>
    <row r="53" spans="1:23" s="54" customFormat="1" ht="15" customHeight="1">
      <c r="A53" s="57"/>
      <c r="B53" s="20"/>
      <c r="C53" s="34"/>
      <c r="D53" s="21"/>
      <c r="E53" s="32"/>
      <c r="F53" s="33"/>
      <c r="G53" s="122">
        <f t="shared" si="4"/>
        <v>0</v>
      </c>
      <c r="H53" s="123">
        <f t="shared" si="5"/>
        <v>0</v>
      </c>
      <c r="I53" s="124">
        <f t="shared" si="6"/>
        <v>0</v>
      </c>
      <c r="J53" s="125">
        <f t="shared" si="7"/>
        <v>0</v>
      </c>
      <c r="K53" s="22"/>
      <c r="L53" s="23"/>
    </row>
    <row r="54" spans="1:23" s="54" customFormat="1" ht="15" customHeight="1">
      <c r="A54" s="57"/>
      <c r="B54" s="20"/>
      <c r="C54" s="34"/>
      <c r="D54" s="21"/>
      <c r="E54" s="32"/>
      <c r="F54" s="33"/>
      <c r="G54" s="122">
        <f t="shared" si="4"/>
        <v>0</v>
      </c>
      <c r="H54" s="123">
        <f t="shared" si="5"/>
        <v>0</v>
      </c>
      <c r="I54" s="124">
        <f t="shared" si="6"/>
        <v>0</v>
      </c>
      <c r="J54" s="125">
        <f t="shared" si="7"/>
        <v>0</v>
      </c>
      <c r="K54" s="22"/>
      <c r="L54" s="23"/>
    </row>
    <row r="55" spans="1:23" s="54" customFormat="1" ht="15" customHeight="1">
      <c r="A55" s="57"/>
      <c r="B55" s="20"/>
      <c r="C55" s="34"/>
      <c r="D55" s="21"/>
      <c r="E55" s="32"/>
      <c r="F55" s="33"/>
      <c r="G55" s="122">
        <f t="shared" si="4"/>
        <v>0</v>
      </c>
      <c r="H55" s="123">
        <f t="shared" si="5"/>
        <v>0</v>
      </c>
      <c r="I55" s="124">
        <f t="shared" si="6"/>
        <v>0</v>
      </c>
      <c r="J55" s="125">
        <f t="shared" si="7"/>
        <v>0</v>
      </c>
      <c r="K55" s="22"/>
      <c r="L55" s="23"/>
    </row>
    <row r="56" spans="1:23" s="54" customFormat="1" ht="15" customHeight="1">
      <c r="A56" s="57"/>
      <c r="B56" s="20"/>
      <c r="C56" s="34"/>
      <c r="D56" s="21"/>
      <c r="E56" s="32"/>
      <c r="F56" s="33"/>
      <c r="G56" s="122">
        <f t="shared" si="4"/>
        <v>0</v>
      </c>
      <c r="H56" s="123">
        <f t="shared" si="5"/>
        <v>0</v>
      </c>
      <c r="I56" s="124">
        <f t="shared" si="6"/>
        <v>0</v>
      </c>
      <c r="J56" s="125">
        <f t="shared" si="7"/>
        <v>0</v>
      </c>
      <c r="K56" s="22"/>
      <c r="L56" s="23"/>
    </row>
    <row r="57" spans="1:23" s="54" customFormat="1" ht="15" customHeight="1">
      <c r="A57" s="57"/>
      <c r="B57" s="20"/>
      <c r="C57" s="34"/>
      <c r="D57" s="21"/>
      <c r="E57" s="32"/>
      <c r="F57" s="33"/>
      <c r="G57" s="122">
        <f t="shared" si="4"/>
        <v>0</v>
      </c>
      <c r="H57" s="123">
        <f t="shared" si="5"/>
        <v>0</v>
      </c>
      <c r="I57" s="124">
        <f t="shared" si="6"/>
        <v>0</v>
      </c>
      <c r="J57" s="125">
        <f t="shared" si="7"/>
        <v>0</v>
      </c>
      <c r="K57" s="22"/>
      <c r="L57" s="23"/>
    </row>
    <row r="58" spans="1:23" s="54" customFormat="1" ht="15" customHeight="1">
      <c r="A58" s="57"/>
      <c r="B58" s="20"/>
      <c r="C58" s="34"/>
      <c r="D58" s="21"/>
      <c r="E58" s="32"/>
      <c r="F58" s="33"/>
      <c r="G58" s="122">
        <f t="shared" si="4"/>
        <v>0</v>
      </c>
      <c r="H58" s="123">
        <f t="shared" si="5"/>
        <v>0</v>
      </c>
      <c r="I58" s="124">
        <f t="shared" si="6"/>
        <v>0</v>
      </c>
      <c r="J58" s="125">
        <f t="shared" si="7"/>
        <v>0</v>
      </c>
      <c r="K58" s="22"/>
      <c r="L58" s="23"/>
    </row>
    <row r="59" spans="1:23" s="54" customFormat="1" ht="15" customHeight="1">
      <c r="A59" s="57"/>
      <c r="B59" s="20"/>
      <c r="C59" s="34"/>
      <c r="D59" s="21"/>
      <c r="E59" s="32"/>
      <c r="F59" s="33"/>
      <c r="G59" s="122">
        <f t="shared" si="4"/>
        <v>0</v>
      </c>
      <c r="H59" s="123">
        <f t="shared" si="5"/>
        <v>0</v>
      </c>
      <c r="I59" s="124">
        <f t="shared" si="6"/>
        <v>0</v>
      </c>
      <c r="J59" s="125">
        <f t="shared" si="7"/>
        <v>0</v>
      </c>
      <c r="K59" s="22"/>
      <c r="L59" s="23"/>
    </row>
    <row r="60" spans="1:23" s="54" customFormat="1" ht="15" customHeight="1" thickBot="1">
      <c r="A60" s="57"/>
      <c r="B60" s="42" t="s">
        <v>22</v>
      </c>
      <c r="C60" s="37"/>
      <c r="D60" s="37"/>
      <c r="E60" s="38"/>
      <c r="F60" s="39"/>
      <c r="G60" s="126"/>
      <c r="H60" s="127"/>
      <c r="I60" s="128"/>
      <c r="J60" s="129"/>
      <c r="K60" s="40"/>
      <c r="L60" s="41"/>
    </row>
    <row r="61" spans="1:23" s="54" customFormat="1" ht="15.75" thickBot="1">
      <c r="A61" s="56"/>
      <c r="B61" s="136" t="s">
        <v>23</v>
      </c>
      <c r="C61" s="130"/>
      <c r="D61" s="131"/>
      <c r="E61" s="132">
        <f>SUM(E46:E60)</f>
        <v>0</v>
      </c>
      <c r="F61" s="133">
        <f>SUM(F46:F60)</f>
        <v>0</v>
      </c>
      <c r="G61" s="134">
        <f>IFERROR(E61/(E61+F61),0)</f>
        <v>0</v>
      </c>
      <c r="H61" s="133">
        <f>SUM(H46:H60)</f>
        <v>0</v>
      </c>
      <c r="I61" s="133">
        <f>SUM(I46:I60)</f>
        <v>0</v>
      </c>
      <c r="J61" s="135">
        <f>SUM(J46:J60)</f>
        <v>0</v>
      </c>
      <c r="K61" s="132">
        <f>SUM(K46:K60)</f>
        <v>0</v>
      </c>
      <c r="L61" s="135">
        <f>SUM(L46:L60)</f>
        <v>0</v>
      </c>
      <c r="V61" s="53"/>
      <c r="W61" s="53"/>
    </row>
    <row r="62" spans="1:23" ht="15.75" thickBot="1"/>
    <row r="63" spans="1:23" s="54" customFormat="1" ht="24" customHeight="1" thickBot="1">
      <c r="A63" s="56"/>
      <c r="B63" s="164" t="s">
        <v>14</v>
      </c>
      <c r="C63" s="165"/>
      <c r="D63" s="165"/>
      <c r="E63" s="158"/>
      <c r="F63" s="159"/>
      <c r="G63" s="159"/>
      <c r="H63" s="159"/>
      <c r="I63" s="159"/>
      <c r="J63" s="159"/>
      <c r="K63" s="159"/>
      <c r="L63" s="160"/>
      <c r="V63" s="53"/>
      <c r="W63" s="53"/>
    </row>
    <row r="64" spans="1:23" s="54" customFormat="1" ht="24" customHeight="1">
      <c r="A64" s="56"/>
      <c r="B64" s="161" t="s">
        <v>15</v>
      </c>
      <c r="C64" s="162"/>
      <c r="D64" s="163"/>
      <c r="E64" s="17"/>
      <c r="F64" s="107" t="s">
        <v>16</v>
      </c>
      <c r="G64" s="104"/>
      <c r="H64" s="104"/>
      <c r="I64" s="108"/>
      <c r="J64" s="108"/>
      <c r="K64" s="104"/>
      <c r="L64" s="109"/>
      <c r="V64" s="53"/>
      <c r="W64" s="53"/>
    </row>
    <row r="65" spans="1:23" s="54" customFormat="1" ht="24" customHeight="1">
      <c r="A65" s="56"/>
      <c r="B65" s="116"/>
      <c r="C65" s="117"/>
      <c r="D65" s="118"/>
      <c r="E65" s="18"/>
      <c r="F65" s="110" t="s">
        <v>17</v>
      </c>
      <c r="G65" s="105"/>
      <c r="H65" s="105"/>
      <c r="I65" s="111"/>
      <c r="J65" s="111"/>
      <c r="K65" s="105"/>
      <c r="L65" s="112"/>
      <c r="V65" s="53"/>
      <c r="W65" s="53"/>
    </row>
    <row r="66" spans="1:23" s="54" customFormat="1" ht="24" customHeight="1" thickBot="1">
      <c r="A66" s="56"/>
      <c r="B66" s="119"/>
      <c r="C66" s="120"/>
      <c r="D66" s="121"/>
      <c r="E66" s="19"/>
      <c r="F66" s="113" t="s">
        <v>18</v>
      </c>
      <c r="G66" s="106"/>
      <c r="H66" s="106"/>
      <c r="I66" s="114"/>
      <c r="J66" s="114"/>
      <c r="K66" s="106"/>
      <c r="L66" s="115"/>
      <c r="O66" s="57"/>
      <c r="V66" s="53"/>
      <c r="W66" s="53"/>
    </row>
    <row r="67" spans="1:23" s="54" customFormat="1" ht="51.75" customHeight="1">
      <c r="A67" s="56"/>
      <c r="B67" s="96" t="s">
        <v>19</v>
      </c>
      <c r="C67" s="97" t="s">
        <v>35</v>
      </c>
      <c r="D67" s="97" t="s">
        <v>36</v>
      </c>
      <c r="E67" s="97" t="s">
        <v>37</v>
      </c>
      <c r="F67" s="98" t="s">
        <v>38</v>
      </c>
      <c r="G67" s="99" t="s">
        <v>39</v>
      </c>
      <c r="H67" s="100" t="s">
        <v>40</v>
      </c>
      <c r="I67" s="100" t="s">
        <v>41</v>
      </c>
      <c r="J67" s="101" t="s">
        <v>42</v>
      </c>
      <c r="K67" s="102" t="s">
        <v>20</v>
      </c>
      <c r="L67" s="103" t="s">
        <v>21</v>
      </c>
      <c r="V67" s="53"/>
      <c r="W67" s="53"/>
    </row>
    <row r="68" spans="1:23" s="54" customFormat="1" ht="15" customHeight="1">
      <c r="A68" s="57"/>
      <c r="B68" s="20"/>
      <c r="C68" s="34"/>
      <c r="D68" s="21"/>
      <c r="E68" s="32"/>
      <c r="F68" s="33"/>
      <c r="G68" s="122">
        <f>IFERROR(E68/(E68+F68),0)</f>
        <v>0</v>
      </c>
      <c r="H68" s="123">
        <f>C68*G68</f>
        <v>0</v>
      </c>
      <c r="I68" s="124">
        <f>G68*C68*D68</f>
        <v>0</v>
      </c>
      <c r="J68" s="125">
        <f>H68+I68</f>
        <v>0</v>
      </c>
      <c r="K68" s="22"/>
      <c r="L68" s="23"/>
    </row>
    <row r="69" spans="1:23" s="54" customFormat="1" ht="15" customHeight="1">
      <c r="A69" s="57"/>
      <c r="B69" s="20"/>
      <c r="C69" s="34"/>
      <c r="D69" s="21"/>
      <c r="E69" s="32"/>
      <c r="F69" s="33"/>
      <c r="G69" s="122">
        <f t="shared" ref="G69:G80" si="8">IFERROR(E69/(E69+F69),0)</f>
        <v>0</v>
      </c>
      <c r="H69" s="123">
        <f t="shared" ref="H69:H80" si="9">C69*G69</f>
        <v>0</v>
      </c>
      <c r="I69" s="124">
        <f t="shared" ref="I69:I80" si="10">G69*C69*D69</f>
        <v>0</v>
      </c>
      <c r="J69" s="125">
        <f t="shared" ref="J69:J80" si="11">H69+I69</f>
        <v>0</v>
      </c>
      <c r="K69" s="22"/>
      <c r="L69" s="23"/>
    </row>
    <row r="70" spans="1:23" s="54" customFormat="1" ht="15" customHeight="1">
      <c r="A70" s="57"/>
      <c r="B70" s="20"/>
      <c r="C70" s="34"/>
      <c r="D70" s="21"/>
      <c r="E70" s="32"/>
      <c r="F70" s="33"/>
      <c r="G70" s="122">
        <f t="shared" si="8"/>
        <v>0</v>
      </c>
      <c r="H70" s="123">
        <f t="shared" si="9"/>
        <v>0</v>
      </c>
      <c r="I70" s="124">
        <f t="shared" si="10"/>
        <v>0</v>
      </c>
      <c r="J70" s="125">
        <f t="shared" si="11"/>
        <v>0</v>
      </c>
      <c r="K70" s="22"/>
      <c r="L70" s="23"/>
    </row>
    <row r="71" spans="1:23" s="54" customFormat="1" ht="15" customHeight="1">
      <c r="A71" s="57"/>
      <c r="B71" s="20"/>
      <c r="C71" s="34"/>
      <c r="D71" s="21"/>
      <c r="E71" s="32"/>
      <c r="F71" s="33"/>
      <c r="G71" s="122">
        <f t="shared" si="8"/>
        <v>0</v>
      </c>
      <c r="H71" s="123">
        <f t="shared" si="9"/>
        <v>0</v>
      </c>
      <c r="I71" s="124">
        <f t="shared" si="10"/>
        <v>0</v>
      </c>
      <c r="J71" s="125">
        <f t="shared" si="11"/>
        <v>0</v>
      </c>
      <c r="K71" s="22"/>
      <c r="L71" s="23"/>
    </row>
    <row r="72" spans="1:23" s="54" customFormat="1" ht="15" customHeight="1">
      <c r="A72" s="57"/>
      <c r="B72" s="20"/>
      <c r="C72" s="34"/>
      <c r="D72" s="21"/>
      <c r="E72" s="32"/>
      <c r="F72" s="33"/>
      <c r="G72" s="122">
        <f t="shared" si="8"/>
        <v>0</v>
      </c>
      <c r="H72" s="123">
        <f t="shared" si="9"/>
        <v>0</v>
      </c>
      <c r="I72" s="124">
        <f t="shared" si="10"/>
        <v>0</v>
      </c>
      <c r="J72" s="125">
        <f t="shared" si="11"/>
        <v>0</v>
      </c>
      <c r="K72" s="22"/>
      <c r="L72" s="23"/>
    </row>
    <row r="73" spans="1:23" s="54" customFormat="1" ht="15" customHeight="1">
      <c r="A73" s="57"/>
      <c r="B73" s="20"/>
      <c r="C73" s="34"/>
      <c r="D73" s="21"/>
      <c r="E73" s="32"/>
      <c r="F73" s="33"/>
      <c r="G73" s="122">
        <f t="shared" si="8"/>
        <v>0</v>
      </c>
      <c r="H73" s="123">
        <f t="shared" si="9"/>
        <v>0</v>
      </c>
      <c r="I73" s="124">
        <f t="shared" si="10"/>
        <v>0</v>
      </c>
      <c r="J73" s="125">
        <f t="shared" si="11"/>
        <v>0</v>
      </c>
      <c r="K73" s="22"/>
      <c r="L73" s="23"/>
    </row>
    <row r="74" spans="1:23" s="54" customFormat="1" ht="15" customHeight="1">
      <c r="A74" s="57"/>
      <c r="B74" s="20"/>
      <c r="C74" s="34"/>
      <c r="D74" s="21"/>
      <c r="E74" s="32"/>
      <c r="F74" s="33"/>
      <c r="G74" s="122">
        <f t="shared" si="8"/>
        <v>0</v>
      </c>
      <c r="H74" s="123">
        <f t="shared" si="9"/>
        <v>0</v>
      </c>
      <c r="I74" s="124">
        <f t="shared" si="10"/>
        <v>0</v>
      </c>
      <c r="J74" s="125">
        <f t="shared" si="11"/>
        <v>0</v>
      </c>
      <c r="K74" s="22"/>
      <c r="L74" s="23"/>
    </row>
    <row r="75" spans="1:23" s="54" customFormat="1" ht="15" customHeight="1">
      <c r="A75" s="57"/>
      <c r="B75" s="20"/>
      <c r="C75" s="34"/>
      <c r="D75" s="21"/>
      <c r="E75" s="32"/>
      <c r="F75" s="33"/>
      <c r="G75" s="122">
        <f t="shared" si="8"/>
        <v>0</v>
      </c>
      <c r="H75" s="123">
        <f t="shared" si="9"/>
        <v>0</v>
      </c>
      <c r="I75" s="124">
        <f t="shared" si="10"/>
        <v>0</v>
      </c>
      <c r="J75" s="125">
        <f t="shared" si="11"/>
        <v>0</v>
      </c>
      <c r="K75" s="22"/>
      <c r="L75" s="23"/>
    </row>
    <row r="76" spans="1:23" s="54" customFormat="1" ht="15" customHeight="1">
      <c r="A76" s="57"/>
      <c r="B76" s="20"/>
      <c r="C76" s="34"/>
      <c r="D76" s="21"/>
      <c r="E76" s="32"/>
      <c r="F76" s="33"/>
      <c r="G76" s="122">
        <f t="shared" si="8"/>
        <v>0</v>
      </c>
      <c r="H76" s="123">
        <f t="shared" si="9"/>
        <v>0</v>
      </c>
      <c r="I76" s="124">
        <f t="shared" si="10"/>
        <v>0</v>
      </c>
      <c r="J76" s="125">
        <f t="shared" si="11"/>
        <v>0</v>
      </c>
      <c r="K76" s="22"/>
      <c r="L76" s="23"/>
    </row>
    <row r="77" spans="1:23" s="54" customFormat="1" ht="15" customHeight="1">
      <c r="A77" s="57"/>
      <c r="B77" s="20"/>
      <c r="C77" s="34"/>
      <c r="D77" s="21"/>
      <c r="E77" s="32"/>
      <c r="F77" s="33"/>
      <c r="G77" s="122">
        <f t="shared" si="8"/>
        <v>0</v>
      </c>
      <c r="H77" s="123">
        <f t="shared" si="9"/>
        <v>0</v>
      </c>
      <c r="I77" s="124">
        <f t="shared" si="10"/>
        <v>0</v>
      </c>
      <c r="J77" s="125">
        <f t="shared" si="11"/>
        <v>0</v>
      </c>
      <c r="K77" s="22"/>
      <c r="L77" s="23"/>
    </row>
    <row r="78" spans="1:23" s="54" customFormat="1" ht="15" customHeight="1">
      <c r="A78" s="57"/>
      <c r="B78" s="20"/>
      <c r="C78" s="34"/>
      <c r="D78" s="21"/>
      <c r="E78" s="32"/>
      <c r="F78" s="33"/>
      <c r="G78" s="122">
        <f t="shared" si="8"/>
        <v>0</v>
      </c>
      <c r="H78" s="123">
        <f t="shared" si="9"/>
        <v>0</v>
      </c>
      <c r="I78" s="124">
        <f t="shared" si="10"/>
        <v>0</v>
      </c>
      <c r="J78" s="125">
        <f t="shared" si="11"/>
        <v>0</v>
      </c>
      <c r="K78" s="22"/>
      <c r="L78" s="23"/>
    </row>
    <row r="79" spans="1:23" s="54" customFormat="1" ht="15" customHeight="1">
      <c r="A79" s="57"/>
      <c r="B79" s="20"/>
      <c r="C79" s="34"/>
      <c r="D79" s="21"/>
      <c r="E79" s="32"/>
      <c r="F79" s="33"/>
      <c r="G79" s="122">
        <f t="shared" si="8"/>
        <v>0</v>
      </c>
      <c r="H79" s="123">
        <f t="shared" si="9"/>
        <v>0</v>
      </c>
      <c r="I79" s="124">
        <f t="shared" si="10"/>
        <v>0</v>
      </c>
      <c r="J79" s="125">
        <f t="shared" si="11"/>
        <v>0</v>
      </c>
      <c r="K79" s="22"/>
      <c r="L79" s="23"/>
    </row>
    <row r="80" spans="1:23" s="54" customFormat="1" ht="15" customHeight="1">
      <c r="A80" s="57"/>
      <c r="B80" s="20"/>
      <c r="C80" s="34"/>
      <c r="D80" s="21"/>
      <c r="E80" s="32"/>
      <c r="F80" s="33"/>
      <c r="G80" s="122">
        <f t="shared" si="8"/>
        <v>0</v>
      </c>
      <c r="H80" s="123">
        <f t="shared" si="9"/>
        <v>0</v>
      </c>
      <c r="I80" s="124">
        <f t="shared" si="10"/>
        <v>0</v>
      </c>
      <c r="J80" s="125">
        <f t="shared" si="11"/>
        <v>0</v>
      </c>
      <c r="K80" s="22"/>
      <c r="L80" s="23"/>
    </row>
    <row r="81" spans="1:23" s="54" customFormat="1" ht="15" customHeight="1" thickBot="1">
      <c r="A81" s="57"/>
      <c r="B81" s="42" t="s">
        <v>22</v>
      </c>
      <c r="C81" s="37"/>
      <c r="D81" s="37"/>
      <c r="E81" s="38"/>
      <c r="F81" s="39"/>
      <c r="G81" s="126"/>
      <c r="H81" s="127"/>
      <c r="I81" s="128"/>
      <c r="J81" s="129"/>
      <c r="K81" s="40"/>
      <c r="L81" s="41"/>
    </row>
    <row r="82" spans="1:23" s="54" customFormat="1" ht="15.75" thickBot="1">
      <c r="A82" s="56"/>
      <c r="B82" s="136" t="s">
        <v>23</v>
      </c>
      <c r="C82" s="130"/>
      <c r="D82" s="131"/>
      <c r="E82" s="132">
        <f>SUM(E67:E81)</f>
        <v>0</v>
      </c>
      <c r="F82" s="133">
        <f>SUM(F67:F81)</f>
        <v>0</v>
      </c>
      <c r="G82" s="134">
        <f>IFERROR(E82/(E82+F82),0)</f>
        <v>0</v>
      </c>
      <c r="H82" s="133">
        <f>SUM(H67:H81)</f>
        <v>0</v>
      </c>
      <c r="I82" s="133">
        <f>SUM(I67:I81)</f>
        <v>0</v>
      </c>
      <c r="J82" s="135">
        <f>SUM(J67:J81)</f>
        <v>0</v>
      </c>
      <c r="K82" s="132">
        <f>SUM(K67:K81)</f>
        <v>0</v>
      </c>
      <c r="L82" s="135">
        <f>SUM(L67:L81)</f>
        <v>0</v>
      </c>
      <c r="V82" s="53"/>
      <c r="W82" s="53"/>
    </row>
    <row r="83" spans="1:23" ht="15.75" thickBot="1"/>
    <row r="84" spans="1:23" s="54" customFormat="1" ht="24" customHeight="1" thickBot="1">
      <c r="A84" s="56"/>
      <c r="B84" s="164" t="s">
        <v>14</v>
      </c>
      <c r="C84" s="165"/>
      <c r="D84" s="165"/>
      <c r="E84" s="158"/>
      <c r="F84" s="159"/>
      <c r="G84" s="159"/>
      <c r="H84" s="159"/>
      <c r="I84" s="159"/>
      <c r="J84" s="159"/>
      <c r="K84" s="159"/>
      <c r="L84" s="160"/>
      <c r="V84" s="53"/>
      <c r="W84" s="53"/>
    </row>
    <row r="85" spans="1:23" s="54" customFormat="1" ht="24" customHeight="1">
      <c r="A85" s="56"/>
      <c r="B85" s="161" t="s">
        <v>15</v>
      </c>
      <c r="C85" s="162"/>
      <c r="D85" s="163"/>
      <c r="E85" s="17"/>
      <c r="F85" s="107" t="s">
        <v>16</v>
      </c>
      <c r="G85" s="104"/>
      <c r="H85" s="104"/>
      <c r="I85" s="108"/>
      <c r="J85" s="108"/>
      <c r="K85" s="104"/>
      <c r="L85" s="109"/>
      <c r="V85" s="53"/>
      <c r="W85" s="53"/>
    </row>
    <row r="86" spans="1:23" s="54" customFormat="1" ht="24" customHeight="1">
      <c r="A86" s="56"/>
      <c r="B86" s="116"/>
      <c r="C86" s="117"/>
      <c r="D86" s="118"/>
      <c r="E86" s="18"/>
      <c r="F86" s="110" t="s">
        <v>17</v>
      </c>
      <c r="G86" s="105"/>
      <c r="H86" s="105"/>
      <c r="I86" s="111"/>
      <c r="J86" s="111"/>
      <c r="K86" s="105"/>
      <c r="L86" s="112"/>
      <c r="V86" s="53"/>
      <c r="W86" s="53"/>
    </row>
    <row r="87" spans="1:23" s="54" customFormat="1" ht="24" customHeight="1" thickBot="1">
      <c r="A87" s="56"/>
      <c r="B87" s="119"/>
      <c r="C87" s="120"/>
      <c r="D87" s="121"/>
      <c r="E87" s="19"/>
      <c r="F87" s="113" t="s">
        <v>18</v>
      </c>
      <c r="G87" s="106"/>
      <c r="H87" s="106"/>
      <c r="I87" s="114"/>
      <c r="J87" s="114"/>
      <c r="K87" s="106"/>
      <c r="L87" s="115"/>
      <c r="O87" s="57"/>
      <c r="V87" s="53"/>
      <c r="W87" s="53"/>
    </row>
    <row r="88" spans="1:23" s="54" customFormat="1" ht="51.75" customHeight="1">
      <c r="A88" s="56"/>
      <c r="B88" s="96" t="s">
        <v>19</v>
      </c>
      <c r="C88" s="97" t="s">
        <v>35</v>
      </c>
      <c r="D88" s="97" t="s">
        <v>36</v>
      </c>
      <c r="E88" s="97" t="s">
        <v>37</v>
      </c>
      <c r="F88" s="98" t="s">
        <v>38</v>
      </c>
      <c r="G88" s="99" t="s">
        <v>39</v>
      </c>
      <c r="H88" s="100" t="s">
        <v>40</v>
      </c>
      <c r="I88" s="100" t="s">
        <v>41</v>
      </c>
      <c r="J88" s="101" t="s">
        <v>42</v>
      </c>
      <c r="K88" s="102" t="s">
        <v>20</v>
      </c>
      <c r="L88" s="103" t="s">
        <v>21</v>
      </c>
      <c r="V88" s="53"/>
      <c r="W88" s="53"/>
    </row>
    <row r="89" spans="1:23" s="54" customFormat="1" ht="15" customHeight="1">
      <c r="A89" s="57"/>
      <c r="B89" s="20"/>
      <c r="C89" s="34"/>
      <c r="D89" s="21"/>
      <c r="E89" s="32"/>
      <c r="F89" s="33"/>
      <c r="G89" s="122">
        <f>IFERROR(E89/(E89+F89),0)</f>
        <v>0</v>
      </c>
      <c r="H89" s="123">
        <f>C89*G89</f>
        <v>0</v>
      </c>
      <c r="I89" s="124">
        <f>G89*C89*D89</f>
        <v>0</v>
      </c>
      <c r="J89" s="125">
        <f>H89+I89</f>
        <v>0</v>
      </c>
      <c r="K89" s="22"/>
      <c r="L89" s="23"/>
    </row>
    <row r="90" spans="1:23" s="54" customFormat="1" ht="15" customHeight="1">
      <c r="A90" s="57"/>
      <c r="B90" s="20"/>
      <c r="C90" s="34"/>
      <c r="D90" s="21"/>
      <c r="E90" s="32"/>
      <c r="F90" s="33"/>
      <c r="G90" s="122">
        <f t="shared" ref="G90:G101" si="12">IFERROR(E90/(E90+F90),0)</f>
        <v>0</v>
      </c>
      <c r="H90" s="123">
        <f t="shared" ref="H90:H101" si="13">C90*G90</f>
        <v>0</v>
      </c>
      <c r="I90" s="124">
        <f t="shared" ref="I90:I101" si="14">G90*C90*D90</f>
        <v>0</v>
      </c>
      <c r="J90" s="125">
        <f t="shared" ref="J90:J101" si="15">H90+I90</f>
        <v>0</v>
      </c>
      <c r="K90" s="22"/>
      <c r="L90" s="23"/>
    </row>
    <row r="91" spans="1:23" s="54" customFormat="1" ht="15" customHeight="1">
      <c r="A91" s="57"/>
      <c r="B91" s="20"/>
      <c r="C91" s="34"/>
      <c r="D91" s="21"/>
      <c r="E91" s="32"/>
      <c r="F91" s="33"/>
      <c r="G91" s="122">
        <f t="shared" si="12"/>
        <v>0</v>
      </c>
      <c r="H91" s="123">
        <f t="shared" si="13"/>
        <v>0</v>
      </c>
      <c r="I91" s="124">
        <f t="shared" si="14"/>
        <v>0</v>
      </c>
      <c r="J91" s="125">
        <f t="shared" si="15"/>
        <v>0</v>
      </c>
      <c r="K91" s="22"/>
      <c r="L91" s="23"/>
    </row>
    <row r="92" spans="1:23" s="54" customFormat="1" ht="15" customHeight="1">
      <c r="A92" s="57"/>
      <c r="B92" s="20"/>
      <c r="C92" s="34"/>
      <c r="D92" s="21"/>
      <c r="E92" s="32"/>
      <c r="F92" s="33"/>
      <c r="G92" s="122">
        <f t="shared" si="12"/>
        <v>0</v>
      </c>
      <c r="H92" s="123">
        <f t="shared" si="13"/>
        <v>0</v>
      </c>
      <c r="I92" s="124">
        <f t="shared" si="14"/>
        <v>0</v>
      </c>
      <c r="J92" s="125">
        <f t="shared" si="15"/>
        <v>0</v>
      </c>
      <c r="K92" s="22"/>
      <c r="L92" s="23"/>
    </row>
    <row r="93" spans="1:23" s="54" customFormat="1" ht="15" customHeight="1">
      <c r="A93" s="57"/>
      <c r="B93" s="20"/>
      <c r="C93" s="34"/>
      <c r="D93" s="21"/>
      <c r="E93" s="32"/>
      <c r="F93" s="33"/>
      <c r="G93" s="122">
        <f t="shared" si="12"/>
        <v>0</v>
      </c>
      <c r="H93" s="123">
        <f t="shared" si="13"/>
        <v>0</v>
      </c>
      <c r="I93" s="124">
        <f t="shared" si="14"/>
        <v>0</v>
      </c>
      <c r="J93" s="125">
        <f t="shared" si="15"/>
        <v>0</v>
      </c>
      <c r="K93" s="22"/>
      <c r="L93" s="23"/>
    </row>
    <row r="94" spans="1:23" s="54" customFormat="1" ht="15" customHeight="1">
      <c r="A94" s="57"/>
      <c r="B94" s="20"/>
      <c r="C94" s="34"/>
      <c r="D94" s="21"/>
      <c r="E94" s="32"/>
      <c r="F94" s="33"/>
      <c r="G94" s="122">
        <f t="shared" si="12"/>
        <v>0</v>
      </c>
      <c r="H94" s="123">
        <f t="shared" si="13"/>
        <v>0</v>
      </c>
      <c r="I94" s="124">
        <f t="shared" si="14"/>
        <v>0</v>
      </c>
      <c r="J94" s="125">
        <f t="shared" si="15"/>
        <v>0</v>
      </c>
      <c r="K94" s="22"/>
      <c r="L94" s="23"/>
    </row>
    <row r="95" spans="1:23" s="54" customFormat="1" ht="15" customHeight="1">
      <c r="A95" s="57"/>
      <c r="B95" s="20"/>
      <c r="C95" s="34"/>
      <c r="D95" s="21"/>
      <c r="E95" s="32"/>
      <c r="F95" s="33"/>
      <c r="G95" s="122">
        <f t="shared" si="12"/>
        <v>0</v>
      </c>
      <c r="H95" s="123">
        <f t="shared" si="13"/>
        <v>0</v>
      </c>
      <c r="I95" s="124">
        <f t="shared" si="14"/>
        <v>0</v>
      </c>
      <c r="J95" s="125">
        <f t="shared" si="15"/>
        <v>0</v>
      </c>
      <c r="K95" s="22"/>
      <c r="L95" s="23"/>
    </row>
    <row r="96" spans="1:23" s="54" customFormat="1" ht="15" customHeight="1">
      <c r="A96" s="57"/>
      <c r="B96" s="20"/>
      <c r="C96" s="34"/>
      <c r="D96" s="21"/>
      <c r="E96" s="32"/>
      <c r="F96" s="33"/>
      <c r="G96" s="122">
        <f t="shared" si="12"/>
        <v>0</v>
      </c>
      <c r="H96" s="123">
        <f t="shared" si="13"/>
        <v>0</v>
      </c>
      <c r="I96" s="124">
        <f t="shared" si="14"/>
        <v>0</v>
      </c>
      <c r="J96" s="125">
        <f t="shared" si="15"/>
        <v>0</v>
      </c>
      <c r="K96" s="22"/>
      <c r="L96" s="23"/>
    </row>
    <row r="97" spans="1:23" s="54" customFormat="1" ht="15" customHeight="1">
      <c r="A97" s="57"/>
      <c r="B97" s="20"/>
      <c r="C97" s="34"/>
      <c r="D97" s="21"/>
      <c r="E97" s="32"/>
      <c r="F97" s="33"/>
      <c r="G97" s="122">
        <f t="shared" si="12"/>
        <v>0</v>
      </c>
      <c r="H97" s="123">
        <f t="shared" si="13"/>
        <v>0</v>
      </c>
      <c r="I97" s="124">
        <f t="shared" si="14"/>
        <v>0</v>
      </c>
      <c r="J97" s="125">
        <f t="shared" si="15"/>
        <v>0</v>
      </c>
      <c r="K97" s="22"/>
      <c r="L97" s="23"/>
    </row>
    <row r="98" spans="1:23" s="54" customFormat="1" ht="15" customHeight="1">
      <c r="A98" s="57"/>
      <c r="B98" s="20"/>
      <c r="C98" s="34"/>
      <c r="D98" s="21"/>
      <c r="E98" s="32"/>
      <c r="F98" s="33"/>
      <c r="G98" s="122">
        <f t="shared" si="12"/>
        <v>0</v>
      </c>
      <c r="H98" s="123">
        <f t="shared" si="13"/>
        <v>0</v>
      </c>
      <c r="I98" s="124">
        <f t="shared" si="14"/>
        <v>0</v>
      </c>
      <c r="J98" s="125">
        <f t="shared" si="15"/>
        <v>0</v>
      </c>
      <c r="K98" s="22"/>
      <c r="L98" s="23"/>
    </row>
    <row r="99" spans="1:23" s="54" customFormat="1" ht="15" customHeight="1">
      <c r="A99" s="57"/>
      <c r="B99" s="20"/>
      <c r="C99" s="34"/>
      <c r="D99" s="21"/>
      <c r="E99" s="32"/>
      <c r="F99" s="33"/>
      <c r="G99" s="122">
        <f t="shared" si="12"/>
        <v>0</v>
      </c>
      <c r="H99" s="123">
        <f t="shared" si="13"/>
        <v>0</v>
      </c>
      <c r="I99" s="124">
        <f t="shared" si="14"/>
        <v>0</v>
      </c>
      <c r="J99" s="125">
        <f t="shared" si="15"/>
        <v>0</v>
      </c>
      <c r="K99" s="22"/>
      <c r="L99" s="23"/>
    </row>
    <row r="100" spans="1:23" s="54" customFormat="1" ht="15" customHeight="1">
      <c r="A100" s="57"/>
      <c r="B100" s="20"/>
      <c r="C100" s="34"/>
      <c r="D100" s="21"/>
      <c r="E100" s="32"/>
      <c r="F100" s="33"/>
      <c r="G100" s="122">
        <f t="shared" si="12"/>
        <v>0</v>
      </c>
      <c r="H100" s="123">
        <f t="shared" si="13"/>
        <v>0</v>
      </c>
      <c r="I100" s="124">
        <f t="shared" si="14"/>
        <v>0</v>
      </c>
      <c r="J100" s="125">
        <f t="shared" si="15"/>
        <v>0</v>
      </c>
      <c r="K100" s="22"/>
      <c r="L100" s="23"/>
    </row>
    <row r="101" spans="1:23" s="54" customFormat="1" ht="15" customHeight="1">
      <c r="A101" s="57"/>
      <c r="B101" s="20"/>
      <c r="C101" s="34"/>
      <c r="D101" s="21"/>
      <c r="E101" s="32"/>
      <c r="F101" s="33"/>
      <c r="G101" s="122">
        <f t="shared" si="12"/>
        <v>0</v>
      </c>
      <c r="H101" s="123">
        <f t="shared" si="13"/>
        <v>0</v>
      </c>
      <c r="I101" s="124">
        <f t="shared" si="14"/>
        <v>0</v>
      </c>
      <c r="J101" s="125">
        <f t="shared" si="15"/>
        <v>0</v>
      </c>
      <c r="K101" s="22"/>
      <c r="L101" s="23"/>
    </row>
    <row r="102" spans="1:23" s="54" customFormat="1" ht="15" customHeight="1" thickBot="1">
      <c r="A102" s="57"/>
      <c r="B102" s="42" t="s">
        <v>22</v>
      </c>
      <c r="C102" s="37"/>
      <c r="D102" s="37"/>
      <c r="E102" s="38"/>
      <c r="F102" s="39"/>
      <c r="G102" s="126"/>
      <c r="H102" s="127"/>
      <c r="I102" s="128"/>
      <c r="J102" s="129"/>
      <c r="K102" s="40"/>
      <c r="L102" s="41"/>
    </row>
    <row r="103" spans="1:23" s="54" customFormat="1" ht="15.75" thickBot="1">
      <c r="A103" s="56"/>
      <c r="B103" s="24" t="s">
        <v>23</v>
      </c>
      <c r="C103" s="25"/>
      <c r="D103" s="131"/>
      <c r="E103" s="132">
        <f>SUM(E88:E102)</f>
        <v>0</v>
      </c>
      <c r="F103" s="133">
        <f>SUM(F88:F102)</f>
        <v>0</v>
      </c>
      <c r="G103" s="134">
        <f>IFERROR(E103/(E103+F103),0)</f>
        <v>0</v>
      </c>
      <c r="H103" s="133">
        <f>SUM(H88:H102)</f>
        <v>0</v>
      </c>
      <c r="I103" s="133">
        <f>SUM(I88:I102)</f>
        <v>0</v>
      </c>
      <c r="J103" s="135">
        <f>SUM(J88:J102)</f>
        <v>0</v>
      </c>
      <c r="K103" s="132">
        <f>SUM(K88:K102)</f>
        <v>0</v>
      </c>
      <c r="L103" s="135">
        <f>SUM(L88:L102)</f>
        <v>0</v>
      </c>
      <c r="V103" s="53"/>
      <c r="W103" s="53"/>
    </row>
    <row r="104" spans="1:23" ht="15.75" thickBot="1"/>
    <row r="105" spans="1:23" s="54" customFormat="1" ht="24" customHeight="1" thickBot="1">
      <c r="A105" s="56"/>
      <c r="B105" s="164" t="s">
        <v>14</v>
      </c>
      <c r="C105" s="165"/>
      <c r="D105" s="165"/>
      <c r="E105" s="158"/>
      <c r="F105" s="159"/>
      <c r="G105" s="159"/>
      <c r="H105" s="159"/>
      <c r="I105" s="159"/>
      <c r="J105" s="159"/>
      <c r="K105" s="159"/>
      <c r="L105" s="160"/>
      <c r="V105" s="53"/>
      <c r="W105" s="53"/>
    </row>
    <row r="106" spans="1:23" s="54" customFormat="1" ht="24" customHeight="1">
      <c r="A106" s="56"/>
      <c r="B106" s="161" t="s">
        <v>15</v>
      </c>
      <c r="C106" s="162"/>
      <c r="D106" s="163"/>
      <c r="E106" s="17"/>
      <c r="F106" s="107" t="s">
        <v>16</v>
      </c>
      <c r="G106" s="104"/>
      <c r="H106" s="104"/>
      <c r="I106" s="108"/>
      <c r="J106" s="108"/>
      <c r="K106" s="104"/>
      <c r="L106" s="109"/>
      <c r="V106" s="53"/>
      <c r="W106" s="53"/>
    </row>
    <row r="107" spans="1:23" s="54" customFormat="1" ht="24" customHeight="1">
      <c r="A107" s="56"/>
      <c r="B107" s="116"/>
      <c r="C107" s="117"/>
      <c r="D107" s="118"/>
      <c r="E107" s="18"/>
      <c r="F107" s="110" t="s">
        <v>17</v>
      </c>
      <c r="G107" s="105"/>
      <c r="H107" s="105"/>
      <c r="I107" s="111"/>
      <c r="J107" s="111"/>
      <c r="K107" s="105"/>
      <c r="L107" s="112"/>
      <c r="V107" s="53"/>
      <c r="W107" s="53"/>
    </row>
    <row r="108" spans="1:23" s="54" customFormat="1" ht="24" customHeight="1" thickBot="1">
      <c r="A108" s="56"/>
      <c r="B108" s="119"/>
      <c r="C108" s="120"/>
      <c r="D108" s="121"/>
      <c r="E108" s="19"/>
      <c r="F108" s="113" t="s">
        <v>18</v>
      </c>
      <c r="G108" s="106"/>
      <c r="H108" s="106"/>
      <c r="I108" s="114"/>
      <c r="J108" s="114"/>
      <c r="K108" s="106"/>
      <c r="L108" s="115"/>
      <c r="O108" s="57"/>
      <c r="V108" s="53"/>
      <c r="W108" s="53"/>
    </row>
    <row r="109" spans="1:23" s="54" customFormat="1" ht="51.75" customHeight="1">
      <c r="A109" s="56"/>
      <c r="B109" s="96" t="s">
        <v>19</v>
      </c>
      <c r="C109" s="97" t="s">
        <v>35</v>
      </c>
      <c r="D109" s="97" t="s">
        <v>36</v>
      </c>
      <c r="E109" s="97" t="s">
        <v>37</v>
      </c>
      <c r="F109" s="98" t="s">
        <v>38</v>
      </c>
      <c r="G109" s="99" t="s">
        <v>39</v>
      </c>
      <c r="H109" s="100" t="s">
        <v>40</v>
      </c>
      <c r="I109" s="100" t="s">
        <v>41</v>
      </c>
      <c r="J109" s="101" t="s">
        <v>42</v>
      </c>
      <c r="K109" s="102" t="s">
        <v>20</v>
      </c>
      <c r="L109" s="103" t="s">
        <v>21</v>
      </c>
      <c r="V109" s="53"/>
      <c r="W109" s="53"/>
    </row>
    <row r="110" spans="1:23" s="54" customFormat="1" ht="15" customHeight="1">
      <c r="A110" s="57"/>
      <c r="B110" s="20"/>
      <c r="C110" s="34"/>
      <c r="D110" s="21"/>
      <c r="E110" s="32"/>
      <c r="F110" s="33"/>
      <c r="G110" s="122">
        <f>IFERROR(E110/(E110+F110),0)</f>
        <v>0</v>
      </c>
      <c r="H110" s="123">
        <f>C110*G110</f>
        <v>0</v>
      </c>
      <c r="I110" s="124">
        <f>G110*C110*D110</f>
        <v>0</v>
      </c>
      <c r="J110" s="125">
        <f>H110+I110</f>
        <v>0</v>
      </c>
      <c r="K110" s="22"/>
      <c r="L110" s="23"/>
    </row>
    <row r="111" spans="1:23" s="54" customFormat="1" ht="15" customHeight="1">
      <c r="A111" s="57"/>
      <c r="B111" s="20"/>
      <c r="C111" s="34"/>
      <c r="D111" s="21"/>
      <c r="E111" s="32"/>
      <c r="F111" s="33"/>
      <c r="G111" s="122">
        <f t="shared" ref="G111:G122" si="16">IFERROR(E111/(E111+F111),0)</f>
        <v>0</v>
      </c>
      <c r="H111" s="123">
        <f t="shared" ref="H111:H122" si="17">C111*G111</f>
        <v>0</v>
      </c>
      <c r="I111" s="124">
        <f t="shared" ref="I111:I122" si="18">G111*C111*D111</f>
        <v>0</v>
      </c>
      <c r="J111" s="125">
        <f t="shared" ref="J111:J122" si="19">H111+I111</f>
        <v>0</v>
      </c>
      <c r="K111" s="22"/>
      <c r="L111" s="23"/>
    </row>
    <row r="112" spans="1:23" s="54" customFormat="1" ht="15" customHeight="1">
      <c r="A112" s="57"/>
      <c r="B112" s="20"/>
      <c r="C112" s="34"/>
      <c r="D112" s="21"/>
      <c r="E112" s="32"/>
      <c r="F112" s="33"/>
      <c r="G112" s="122">
        <f t="shared" si="16"/>
        <v>0</v>
      </c>
      <c r="H112" s="123">
        <f t="shared" si="17"/>
        <v>0</v>
      </c>
      <c r="I112" s="124">
        <f t="shared" si="18"/>
        <v>0</v>
      </c>
      <c r="J112" s="125">
        <f t="shared" si="19"/>
        <v>0</v>
      </c>
      <c r="K112" s="22"/>
      <c r="L112" s="23"/>
    </row>
    <row r="113" spans="1:23" s="54" customFormat="1" ht="15" customHeight="1">
      <c r="A113" s="57"/>
      <c r="B113" s="20"/>
      <c r="C113" s="34"/>
      <c r="D113" s="21"/>
      <c r="E113" s="32"/>
      <c r="F113" s="33"/>
      <c r="G113" s="122">
        <f t="shared" si="16"/>
        <v>0</v>
      </c>
      <c r="H113" s="123">
        <f t="shared" si="17"/>
        <v>0</v>
      </c>
      <c r="I113" s="124">
        <f t="shared" si="18"/>
        <v>0</v>
      </c>
      <c r="J113" s="125">
        <f t="shared" si="19"/>
        <v>0</v>
      </c>
      <c r="K113" s="22"/>
      <c r="L113" s="23"/>
    </row>
    <row r="114" spans="1:23" s="54" customFormat="1" ht="15" customHeight="1">
      <c r="A114" s="57"/>
      <c r="B114" s="20"/>
      <c r="C114" s="34"/>
      <c r="D114" s="21"/>
      <c r="E114" s="32"/>
      <c r="F114" s="33"/>
      <c r="G114" s="122">
        <f t="shared" si="16"/>
        <v>0</v>
      </c>
      <c r="H114" s="123">
        <f t="shared" si="17"/>
        <v>0</v>
      </c>
      <c r="I114" s="124">
        <f t="shared" si="18"/>
        <v>0</v>
      </c>
      <c r="J114" s="125">
        <f t="shared" si="19"/>
        <v>0</v>
      </c>
      <c r="K114" s="22"/>
      <c r="L114" s="23"/>
    </row>
    <row r="115" spans="1:23" s="54" customFormat="1" ht="15" customHeight="1">
      <c r="A115" s="57"/>
      <c r="B115" s="20"/>
      <c r="C115" s="34"/>
      <c r="D115" s="21"/>
      <c r="E115" s="32"/>
      <c r="F115" s="33"/>
      <c r="G115" s="122">
        <f t="shared" si="16"/>
        <v>0</v>
      </c>
      <c r="H115" s="123">
        <f t="shared" si="17"/>
        <v>0</v>
      </c>
      <c r="I115" s="124">
        <f t="shared" si="18"/>
        <v>0</v>
      </c>
      <c r="J115" s="125">
        <f t="shared" si="19"/>
        <v>0</v>
      </c>
      <c r="K115" s="22"/>
      <c r="L115" s="23"/>
    </row>
    <row r="116" spans="1:23" s="54" customFormat="1" ht="15" customHeight="1">
      <c r="A116" s="57"/>
      <c r="B116" s="20"/>
      <c r="C116" s="34"/>
      <c r="D116" s="21"/>
      <c r="E116" s="32"/>
      <c r="F116" s="33"/>
      <c r="G116" s="122">
        <f t="shared" si="16"/>
        <v>0</v>
      </c>
      <c r="H116" s="123">
        <f t="shared" si="17"/>
        <v>0</v>
      </c>
      <c r="I116" s="124">
        <f t="shared" si="18"/>
        <v>0</v>
      </c>
      <c r="J116" s="125">
        <f t="shared" si="19"/>
        <v>0</v>
      </c>
      <c r="K116" s="22"/>
      <c r="L116" s="23"/>
    </row>
    <row r="117" spans="1:23" s="54" customFormat="1" ht="15" customHeight="1">
      <c r="A117" s="57"/>
      <c r="B117" s="20"/>
      <c r="C117" s="34"/>
      <c r="D117" s="21"/>
      <c r="E117" s="32"/>
      <c r="F117" s="33"/>
      <c r="G117" s="122">
        <f t="shared" si="16"/>
        <v>0</v>
      </c>
      <c r="H117" s="123">
        <f t="shared" si="17"/>
        <v>0</v>
      </c>
      <c r="I117" s="124">
        <f t="shared" si="18"/>
        <v>0</v>
      </c>
      <c r="J117" s="125">
        <f t="shared" si="19"/>
        <v>0</v>
      </c>
      <c r="K117" s="22"/>
      <c r="L117" s="23"/>
    </row>
    <row r="118" spans="1:23" s="54" customFormat="1" ht="15" customHeight="1">
      <c r="A118" s="57"/>
      <c r="B118" s="20"/>
      <c r="C118" s="34"/>
      <c r="D118" s="21"/>
      <c r="E118" s="32"/>
      <c r="F118" s="33"/>
      <c r="G118" s="122">
        <f t="shared" si="16"/>
        <v>0</v>
      </c>
      <c r="H118" s="123">
        <f t="shared" si="17"/>
        <v>0</v>
      </c>
      <c r="I118" s="124">
        <f t="shared" si="18"/>
        <v>0</v>
      </c>
      <c r="J118" s="125">
        <f t="shared" si="19"/>
        <v>0</v>
      </c>
      <c r="K118" s="22"/>
      <c r="L118" s="23"/>
    </row>
    <row r="119" spans="1:23" s="54" customFormat="1" ht="15" customHeight="1">
      <c r="A119" s="57"/>
      <c r="B119" s="20"/>
      <c r="C119" s="34"/>
      <c r="D119" s="21"/>
      <c r="E119" s="32"/>
      <c r="F119" s="33"/>
      <c r="G119" s="122">
        <f t="shared" si="16"/>
        <v>0</v>
      </c>
      <c r="H119" s="123">
        <f t="shared" si="17"/>
        <v>0</v>
      </c>
      <c r="I119" s="124">
        <f t="shared" si="18"/>
        <v>0</v>
      </c>
      <c r="J119" s="125">
        <f t="shared" si="19"/>
        <v>0</v>
      </c>
      <c r="K119" s="22"/>
      <c r="L119" s="23"/>
    </row>
    <row r="120" spans="1:23" s="54" customFormat="1" ht="15" customHeight="1">
      <c r="A120" s="57"/>
      <c r="B120" s="20"/>
      <c r="C120" s="34"/>
      <c r="D120" s="21"/>
      <c r="E120" s="32"/>
      <c r="F120" s="33"/>
      <c r="G120" s="122">
        <f t="shared" si="16"/>
        <v>0</v>
      </c>
      <c r="H120" s="123">
        <f t="shared" si="17"/>
        <v>0</v>
      </c>
      <c r="I120" s="124">
        <f t="shared" si="18"/>
        <v>0</v>
      </c>
      <c r="J120" s="125">
        <f t="shared" si="19"/>
        <v>0</v>
      </c>
      <c r="K120" s="22"/>
      <c r="L120" s="23"/>
    </row>
    <row r="121" spans="1:23" s="54" customFormat="1" ht="15" customHeight="1">
      <c r="A121" s="57"/>
      <c r="B121" s="20"/>
      <c r="C121" s="34"/>
      <c r="D121" s="21"/>
      <c r="E121" s="32"/>
      <c r="F121" s="33"/>
      <c r="G121" s="122">
        <f t="shared" si="16"/>
        <v>0</v>
      </c>
      <c r="H121" s="123">
        <f t="shared" si="17"/>
        <v>0</v>
      </c>
      <c r="I121" s="124">
        <f t="shared" si="18"/>
        <v>0</v>
      </c>
      <c r="J121" s="125">
        <f t="shared" si="19"/>
        <v>0</v>
      </c>
      <c r="K121" s="22"/>
      <c r="L121" s="23"/>
    </row>
    <row r="122" spans="1:23" s="54" customFormat="1" ht="15" customHeight="1">
      <c r="A122" s="57"/>
      <c r="B122" s="20"/>
      <c r="C122" s="34"/>
      <c r="D122" s="21"/>
      <c r="E122" s="32"/>
      <c r="F122" s="33"/>
      <c r="G122" s="122">
        <f t="shared" si="16"/>
        <v>0</v>
      </c>
      <c r="H122" s="123">
        <f t="shared" si="17"/>
        <v>0</v>
      </c>
      <c r="I122" s="124">
        <f t="shared" si="18"/>
        <v>0</v>
      </c>
      <c r="J122" s="125">
        <f t="shared" si="19"/>
        <v>0</v>
      </c>
      <c r="K122" s="22"/>
      <c r="L122" s="23"/>
    </row>
    <row r="123" spans="1:23" s="54" customFormat="1" ht="15" customHeight="1" thickBot="1">
      <c r="A123" s="57"/>
      <c r="B123" s="42" t="s">
        <v>22</v>
      </c>
      <c r="C123" s="37"/>
      <c r="D123" s="37"/>
      <c r="E123" s="38"/>
      <c r="F123" s="39"/>
      <c r="G123" s="126"/>
      <c r="H123" s="127"/>
      <c r="I123" s="128"/>
      <c r="J123" s="129"/>
      <c r="K123" s="40"/>
      <c r="L123" s="41"/>
    </row>
    <row r="124" spans="1:23" s="54" customFormat="1" ht="15.75" thickBot="1">
      <c r="A124" s="56"/>
      <c r="B124" s="24" t="s">
        <v>23</v>
      </c>
      <c r="C124" s="130"/>
      <c r="D124" s="131"/>
      <c r="E124" s="132">
        <f>SUM(E109:E123)</f>
        <v>0</v>
      </c>
      <c r="F124" s="133">
        <f>SUM(F109:F123)</f>
        <v>0</v>
      </c>
      <c r="G124" s="134">
        <f>IFERROR(E124/(E124+F124),0)</f>
        <v>0</v>
      </c>
      <c r="H124" s="133">
        <f>SUM(H109:H123)</f>
        <v>0</v>
      </c>
      <c r="I124" s="133">
        <f>SUM(I109:I123)</f>
        <v>0</v>
      </c>
      <c r="J124" s="135">
        <f>SUM(J109:J123)</f>
        <v>0</v>
      </c>
      <c r="K124" s="132">
        <f>SUM(K109:K123)</f>
        <v>0</v>
      </c>
      <c r="L124" s="135">
        <f>SUM(L109:L123)</f>
        <v>0</v>
      </c>
      <c r="V124" s="53"/>
      <c r="W124" s="53"/>
    </row>
    <row r="127" spans="1:23">
      <c r="C127" s="73" t="s">
        <v>44</v>
      </c>
      <c r="D127" s="74"/>
      <c r="E127" s="74"/>
    </row>
    <row r="128" spans="1:23">
      <c r="C128" s="73"/>
    </row>
    <row r="129" spans="3:5">
      <c r="C129" s="73" t="s">
        <v>54</v>
      </c>
      <c r="D129" s="74"/>
      <c r="E129" s="74"/>
    </row>
  </sheetData>
  <sheetProtection formatCells="0" formatColumns="0" formatRows="0" insertColumns="0" insertRows="0" deleteColumns="0" deleteRows="0"/>
  <mergeCells count="15">
    <mergeCell ref="B106:D106"/>
    <mergeCell ref="B105:D105"/>
    <mergeCell ref="E105:L105"/>
    <mergeCell ref="B64:D64"/>
    <mergeCell ref="B84:D84"/>
    <mergeCell ref="E84:L84"/>
    <mergeCell ref="B85:D85"/>
    <mergeCell ref="E42:L42"/>
    <mergeCell ref="B43:D43"/>
    <mergeCell ref="B63:D63"/>
    <mergeCell ref="E63:L63"/>
    <mergeCell ref="B21:D21"/>
    <mergeCell ref="E21:L21"/>
    <mergeCell ref="B22:D22"/>
    <mergeCell ref="B42:D42"/>
  </mergeCells>
  <pageMargins left="0.25" right="0.25" top="0.75" bottom="0.75" header="0.3" footer="0.3"/>
  <pageSetup paperSize="9" scale="59" fitToHeight="0" orientation="landscape" r:id="rId1"/>
  <rowBreaks count="2" manualBreakCount="2">
    <brk id="41" max="16" man="1"/>
    <brk id="83" max="16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Instructions</vt:lpstr>
      <vt:lpstr>2.1. Personnel list</vt:lpstr>
      <vt:lpstr>2.2 Salary specification</vt:lpstr>
      <vt:lpstr>'2.1. Personnel list'!Tulostusalue</vt:lpstr>
      <vt:lpstr>'2.2 Salary specification'!Tulostusalue</vt:lpstr>
      <vt:lpstr>Instructions!Tulostusalue</vt:lpstr>
    </vt:vector>
  </TitlesOfParts>
  <Company>Lapin liitto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Peltoperä Svetlana Lapin liitto</cp:lastModifiedBy>
  <cp:lastPrinted>2019-01-31T09:05:25Z</cp:lastPrinted>
  <dcterms:created xsi:type="dcterms:W3CDTF">2018-03-05T11:02:10Z</dcterms:created>
  <dcterms:modified xsi:type="dcterms:W3CDTF">2019-03-01T12:38:31Z</dcterms:modified>
</cp:coreProperties>
</file>